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Pollen - Euramoo surface" sheetId="1" r:id="rId1"/>
    <sheet name="Pollen - Euramoo Core E" sheetId="2" r:id="rId2"/>
    <sheet name="Pollen - Euramoo Core G" sheetId="3" r:id="rId3"/>
    <sheet name="Bromfield A Quadrat 5" sheetId="4" r:id="rId4"/>
    <sheet name="Radiocarbon dating" sheetId="5" r:id="rId5"/>
  </sheets>
  <definedNames/>
  <calcPr fullCalcOnLoad="1"/>
</workbook>
</file>

<file path=xl/sharedStrings.xml><?xml version="1.0" encoding="utf-8"?>
<sst xmlns="http://schemas.openxmlformats.org/spreadsheetml/2006/main" count="766" uniqueCount="491">
  <si>
    <t>Site</t>
  </si>
  <si>
    <t>Transect</t>
  </si>
  <si>
    <t>Quadrat</t>
  </si>
  <si>
    <t>Date</t>
  </si>
  <si>
    <t>Total vegetation</t>
  </si>
  <si>
    <t>Reference</t>
  </si>
  <si>
    <t>Open water</t>
  </si>
  <si>
    <t>Bare ground</t>
  </si>
  <si>
    <t>Litter</t>
  </si>
  <si>
    <t>Cover (0-4)</t>
  </si>
  <si>
    <t>Shoot habit</t>
  </si>
  <si>
    <t>Flo. +/-</t>
  </si>
  <si>
    <t>Depth (cm)</t>
  </si>
  <si>
    <t>Area of land above water level (0-4)</t>
  </si>
  <si>
    <t>Area of land below water level (0-4)</t>
  </si>
  <si>
    <t>Bromfield Swamp</t>
  </si>
  <si>
    <t>A</t>
  </si>
  <si>
    <t>Distance from lake edge (cm)</t>
  </si>
  <si>
    <t>Kershaw, A.P. (1973) Late Quaternary vegetation of the Atherton Tableland, north-east Queensland, Australia. PhD thesis, Australian National University, Canberra.</t>
  </si>
  <si>
    <t>Species code</t>
  </si>
  <si>
    <t>0-5</t>
  </si>
  <si>
    <t>25-200</t>
  </si>
  <si>
    <t>100+</t>
  </si>
  <si>
    <t>5-25</t>
  </si>
  <si>
    <t>Cyperaceae</t>
  </si>
  <si>
    <t>Graminaceae</t>
  </si>
  <si>
    <t>Philydrum</t>
  </si>
  <si>
    <t>Polygonum</t>
  </si>
  <si>
    <t>Oenanthe</t>
  </si>
  <si>
    <t>Fern</t>
  </si>
  <si>
    <t>Shoot Hgt. (cm)</t>
  </si>
  <si>
    <t>Tussocked</t>
  </si>
  <si>
    <t>Erect</t>
  </si>
  <si>
    <t>Rosette</t>
  </si>
  <si>
    <t>Scrambling</t>
  </si>
  <si>
    <t>+</t>
  </si>
  <si>
    <t>-</t>
  </si>
  <si>
    <t>Max. land hgt. (cm)</t>
  </si>
  <si>
    <t>Max. water depth (cm)</t>
  </si>
  <si>
    <t>Degree of disturbance</t>
  </si>
  <si>
    <t>pH free water</t>
  </si>
  <si>
    <t>pH soil at main rooting level</t>
  </si>
  <si>
    <t>Root mat (0-4)</t>
  </si>
  <si>
    <t>Floating mat - thickness</t>
  </si>
  <si>
    <t>Floating mat - water depth</t>
  </si>
  <si>
    <t>Bottom deposit</t>
  </si>
  <si>
    <t>Distance from nearest boring</t>
  </si>
  <si>
    <t>Boring no.</t>
  </si>
  <si>
    <t>?</t>
  </si>
  <si>
    <t>Grey organic clay</t>
  </si>
  <si>
    <t>Site name</t>
  </si>
  <si>
    <t>Sample Id</t>
  </si>
  <si>
    <t>Lab. Id</t>
  </si>
  <si>
    <t>Depth 1 (cm)</t>
  </si>
  <si>
    <t>Depth 2 (cm)</t>
  </si>
  <si>
    <t>taxon</t>
  </si>
  <si>
    <t>Material</t>
  </si>
  <si>
    <t xml:space="preserve"> ±</t>
  </si>
  <si>
    <t>Lake Euramoo</t>
  </si>
  <si>
    <t>Core E</t>
  </si>
  <si>
    <t>GaK-2409</t>
  </si>
  <si>
    <t>GaK-2408</t>
  </si>
  <si>
    <t>GaK-2407</t>
  </si>
  <si>
    <t>GaK-2406</t>
  </si>
  <si>
    <t>GaK-2405</t>
  </si>
  <si>
    <t>GaK-2023</t>
  </si>
  <si>
    <t>GaK-2024</t>
  </si>
  <si>
    <t>SUA-52</t>
  </si>
  <si>
    <t>SUA-53</t>
  </si>
  <si>
    <t>ANU-709</t>
  </si>
  <si>
    <t>GaK-2522</t>
  </si>
  <si>
    <t>GaK-2521</t>
  </si>
  <si>
    <t>GaK-2520</t>
  </si>
  <si>
    <t>GaK-2519</t>
  </si>
  <si>
    <t>ANU-710</t>
  </si>
  <si>
    <t>ANU-711</t>
  </si>
  <si>
    <t>ANU-737</t>
  </si>
  <si>
    <t>ANU-713</t>
  </si>
  <si>
    <t>ANU-714</t>
  </si>
  <si>
    <t>ANU-958</t>
  </si>
  <si>
    <t>ANU-959</t>
  </si>
  <si>
    <t>ANU-960</t>
  </si>
  <si>
    <t>ANU-961</t>
  </si>
  <si>
    <t>ANU-962</t>
  </si>
  <si>
    <t>ANU-738</t>
  </si>
  <si>
    <t>ANU-963</t>
  </si>
  <si>
    <t>ANU-964</t>
  </si>
  <si>
    <t>ANU-965</t>
  </si>
  <si>
    <t>ANU-739</t>
  </si>
  <si>
    <t>Core G</t>
  </si>
  <si>
    <t>Quincan Crater</t>
  </si>
  <si>
    <t>Lynchs Crater</t>
  </si>
  <si>
    <t>Limus</t>
  </si>
  <si>
    <t>Limus + Argilla</t>
  </si>
  <si>
    <t>Detritus</t>
  </si>
  <si>
    <t>Taxon</t>
  </si>
  <si>
    <t>Detritus + Limus</t>
  </si>
  <si>
    <t>Turfa + Substantia humosa</t>
  </si>
  <si>
    <t>Detritus + Substantia humosa</t>
  </si>
  <si>
    <t>&gt;37300</t>
  </si>
  <si>
    <t>&gt;35000</t>
  </si>
  <si>
    <t>ANU Reference</t>
  </si>
  <si>
    <t>Aquatic pollen and spore taxa</t>
  </si>
  <si>
    <t>Spectrum number</t>
  </si>
  <si>
    <t>Transect A</t>
  </si>
  <si>
    <t>Transect B</t>
  </si>
  <si>
    <t>Transect C</t>
  </si>
  <si>
    <t>Transect D</t>
  </si>
  <si>
    <t>3-1</t>
  </si>
  <si>
    <t>12-4/</t>
  </si>
  <si>
    <t>12-5</t>
  </si>
  <si>
    <t>12-6/8</t>
  </si>
  <si>
    <t>12-8</t>
  </si>
  <si>
    <t>75-2</t>
  </si>
  <si>
    <t>85-3</t>
  </si>
  <si>
    <t>178-1-10</t>
  </si>
  <si>
    <t>227-10</t>
  </si>
  <si>
    <t>232-10</t>
  </si>
  <si>
    <t>250-2</t>
  </si>
  <si>
    <t>269-1</t>
  </si>
  <si>
    <t>407-20-1</t>
  </si>
  <si>
    <t>407-25-1</t>
  </si>
  <si>
    <t>Sparganium</t>
  </si>
  <si>
    <t>Gramineae</t>
  </si>
  <si>
    <t>Cyperaceae (other)</t>
  </si>
  <si>
    <t>Machaerina/Baumea</t>
  </si>
  <si>
    <t>Eleocharis</t>
  </si>
  <si>
    <t>Cyperus/Rhynchospora</t>
  </si>
  <si>
    <t>Rhynchospora sim.</t>
  </si>
  <si>
    <t>Brassenia</t>
  </si>
  <si>
    <t>Hibiscus diversifolius</t>
  </si>
  <si>
    <t>Ludwigia</t>
  </si>
  <si>
    <t>Nymphoides</t>
  </si>
  <si>
    <t>Utricularia</t>
  </si>
  <si>
    <t>Cyclosorus gongylodes</t>
  </si>
  <si>
    <t>Blechnum indicum</t>
  </si>
  <si>
    <t>Monolete (psilate)</t>
  </si>
  <si>
    <t>ANU Reference No.</t>
  </si>
  <si>
    <t>Spectrum No.</t>
  </si>
  <si>
    <t>Dryland pollen taxa</t>
  </si>
  <si>
    <t>13-3</t>
  </si>
  <si>
    <t>13-3-4</t>
  </si>
  <si>
    <t>17-1</t>
  </si>
  <si>
    <t>45-1</t>
  </si>
  <si>
    <t>53-1-1</t>
  </si>
  <si>
    <t>60-1</t>
  </si>
  <si>
    <t>60-2</t>
  </si>
  <si>
    <t>61/62</t>
  </si>
  <si>
    <t>63-3</t>
  </si>
  <si>
    <t>63-23</t>
  </si>
  <si>
    <t>63-32</t>
  </si>
  <si>
    <t>63-35</t>
  </si>
  <si>
    <t>63-36</t>
  </si>
  <si>
    <t>63-37</t>
  </si>
  <si>
    <t>65-3</t>
  </si>
  <si>
    <t>71-1</t>
  </si>
  <si>
    <t>75-11</t>
  </si>
  <si>
    <t>76-1</t>
  </si>
  <si>
    <t>77-4</t>
  </si>
  <si>
    <t>89-5</t>
  </si>
  <si>
    <t>92-2</t>
  </si>
  <si>
    <t>92-4</t>
  </si>
  <si>
    <t>92-6</t>
  </si>
  <si>
    <t>98-1</t>
  </si>
  <si>
    <t>117-3</t>
  </si>
  <si>
    <t>127-4</t>
  </si>
  <si>
    <t>127-8-2</t>
  </si>
  <si>
    <t>129-1</t>
  </si>
  <si>
    <t>129-77</t>
  </si>
  <si>
    <t>139-9</t>
  </si>
  <si>
    <t>139-9-5</t>
  </si>
  <si>
    <t>139-12</t>
  </si>
  <si>
    <t>139-13-5</t>
  </si>
  <si>
    <t>139-14</t>
  </si>
  <si>
    <t>139-14-10</t>
  </si>
  <si>
    <t>139-17</t>
  </si>
  <si>
    <t>Palmae</t>
  </si>
  <si>
    <t>Calamus</t>
  </si>
  <si>
    <t>Flagellaria</t>
  </si>
  <si>
    <t>Restionaceae</t>
  </si>
  <si>
    <t>Liliaceae</t>
  </si>
  <si>
    <t>Casuarina</t>
  </si>
  <si>
    <t>Balanops australiana</t>
  </si>
  <si>
    <t>Trema</t>
  </si>
  <si>
    <t>Urticaceae/Moraceae</t>
  </si>
  <si>
    <t>Proteaceae</t>
  </si>
  <si>
    <t>Persoonia</t>
  </si>
  <si>
    <t>Darlingia</t>
  </si>
  <si>
    <t>Cardwellia</t>
  </si>
  <si>
    <t>Carnarvonia</t>
  </si>
  <si>
    <t>Musgravea</t>
  </si>
  <si>
    <t>Loranthaceae</t>
  </si>
  <si>
    <t>Rumex</t>
  </si>
  <si>
    <t>Muehlenbeckia</t>
  </si>
  <si>
    <t>Chenopodiaceae comp.</t>
  </si>
  <si>
    <t>Deeringia</t>
  </si>
  <si>
    <t>Clematis</t>
  </si>
  <si>
    <t>Menispermaceae</t>
  </si>
  <si>
    <t>Stephania</t>
  </si>
  <si>
    <t>Hypserpa</t>
  </si>
  <si>
    <t>Tinospora</t>
  </si>
  <si>
    <t>Myristica</t>
  </si>
  <si>
    <t>Atherospermaceae</t>
  </si>
  <si>
    <t>Quintinia</t>
  </si>
  <si>
    <t>Cunoniaceae (dicolpate)</t>
  </si>
  <si>
    <t>Cunoniaceae (tricolpate)</t>
  </si>
  <si>
    <t>Pygeum turnerianum</t>
  </si>
  <si>
    <t>Acacia</t>
  </si>
  <si>
    <t>Lonchocarpus</t>
  </si>
  <si>
    <t>Rutaceae</t>
  </si>
  <si>
    <t>Evodia bonwickii</t>
  </si>
  <si>
    <t>Acronychia</t>
  </si>
  <si>
    <t>Flindersia</t>
  </si>
  <si>
    <t>Flindersia pimenteliana</t>
  </si>
  <si>
    <t>Calamus australis</t>
  </si>
  <si>
    <r>
      <t xml:space="preserve">Zanthoxylum </t>
    </r>
    <r>
      <rPr>
        <sz val="10"/>
        <rFont val="Arial Narrow"/>
        <family val="2"/>
      </rPr>
      <t>comp.</t>
    </r>
  </si>
  <si>
    <r>
      <t xml:space="preserve">Melicope broadbentiana </t>
    </r>
    <r>
      <rPr>
        <sz val="10"/>
        <rFont val="Arial Narrow"/>
        <family val="2"/>
      </rPr>
      <t>comp.</t>
    </r>
  </si>
  <si>
    <r>
      <t xml:space="preserve">Evodia </t>
    </r>
    <r>
      <rPr>
        <sz val="10"/>
        <rFont val="Arial Narrow"/>
        <family val="2"/>
      </rPr>
      <t>comp.</t>
    </r>
  </si>
  <si>
    <r>
      <t xml:space="preserve">Acaena </t>
    </r>
    <r>
      <rPr>
        <sz val="10"/>
        <rFont val="Arial Narrow"/>
        <family val="2"/>
      </rPr>
      <t>comp.</t>
    </r>
  </si>
  <si>
    <r>
      <t xml:space="preserve">Exocarpus </t>
    </r>
    <r>
      <rPr>
        <sz val="10"/>
        <rFont val="Arial Narrow"/>
        <family val="2"/>
      </rPr>
      <t>comp.</t>
    </r>
  </si>
  <si>
    <r>
      <t xml:space="preserve">Stenocarpus </t>
    </r>
    <r>
      <rPr>
        <sz val="10"/>
        <rFont val="Arial Narrow"/>
        <family val="2"/>
      </rPr>
      <t>comp.</t>
    </r>
  </si>
  <si>
    <t>(7)</t>
  </si>
  <si>
    <t>142-1</t>
  </si>
  <si>
    <t>142-5</t>
  </si>
  <si>
    <t>149-19/37</t>
  </si>
  <si>
    <t>149-5</t>
  </si>
  <si>
    <t>149-6</t>
  </si>
  <si>
    <t>149-19</t>
  </si>
  <si>
    <t>149-19-</t>
  </si>
  <si>
    <t>149-37</t>
  </si>
  <si>
    <t>149-38</t>
  </si>
  <si>
    <t>149-39</t>
  </si>
  <si>
    <t>155-3-1</t>
  </si>
  <si>
    <t>159-1</t>
  </si>
  <si>
    <t>160-7</t>
  </si>
  <si>
    <t>165-2</t>
  </si>
  <si>
    <t>165-4</t>
  </si>
  <si>
    <t>168-3</t>
  </si>
  <si>
    <t>168-5</t>
  </si>
  <si>
    <t>168-18</t>
  </si>
  <si>
    <t>172-6</t>
  </si>
  <si>
    <t>172-10</t>
  </si>
  <si>
    <t>173-2</t>
  </si>
  <si>
    <t>174-1</t>
  </si>
  <si>
    <t>174-2</t>
  </si>
  <si>
    <t>180-3-2</t>
  </si>
  <si>
    <t>182-5</t>
  </si>
  <si>
    <t>223-1-1</t>
  </si>
  <si>
    <t>225-3</t>
  </si>
  <si>
    <t>225-3-35</t>
  </si>
  <si>
    <t>225-13</t>
  </si>
  <si>
    <t>231-13-1</t>
  </si>
  <si>
    <t>241-1</t>
  </si>
  <si>
    <t>248-3-3</t>
  </si>
  <si>
    <t>249-2-3</t>
  </si>
  <si>
    <t>257-</t>
  </si>
  <si>
    <t>258-2</t>
  </si>
  <si>
    <t>258-5-1</t>
  </si>
  <si>
    <t>274-1</t>
  </si>
  <si>
    <t>275-1</t>
  </si>
  <si>
    <t>275-20</t>
  </si>
  <si>
    <t>Melia</t>
  </si>
  <si>
    <t>Cedrela</t>
  </si>
  <si>
    <t>Polygalaceae</t>
  </si>
  <si>
    <t>Macaranga/Mallotus</t>
  </si>
  <si>
    <t>Petalostigma</t>
  </si>
  <si>
    <t>Omalanthus</t>
  </si>
  <si>
    <t>Macaranga</t>
  </si>
  <si>
    <t>Mallotus</t>
  </si>
  <si>
    <t>Blepharocarya involucrigera</t>
  </si>
  <si>
    <t>Ilex</t>
  </si>
  <si>
    <t>Apodytes</t>
  </si>
  <si>
    <t>Sapindaceae</t>
  </si>
  <si>
    <t>Alectryon</t>
  </si>
  <si>
    <t>Dodonaea</t>
  </si>
  <si>
    <t>Alphitonia</t>
  </si>
  <si>
    <t>Emmenosperma</t>
  </si>
  <si>
    <t>Vitaceae</t>
  </si>
  <si>
    <t>Elaeocarpus</t>
  </si>
  <si>
    <t>Argyrodendron trifoliatum</t>
  </si>
  <si>
    <t>Alangium villosum</t>
  </si>
  <si>
    <t>Myrtaceae (verrucate)</t>
  </si>
  <si>
    <t>Eucalyptus</t>
  </si>
  <si>
    <t>Eucalyptus intermedia</t>
  </si>
  <si>
    <t>Melastomataceae</t>
  </si>
  <si>
    <t>Araliaceae</t>
  </si>
  <si>
    <t>Brassaia actinophylla</t>
  </si>
  <si>
    <t>Epacridaceae</t>
  </si>
  <si>
    <t>Sapotaceae</t>
  </si>
  <si>
    <t>Olea paniculata</t>
  </si>
  <si>
    <t>Faradaya spendida</t>
  </si>
  <si>
    <t>Plantago</t>
  </si>
  <si>
    <t>Morinda</t>
  </si>
  <si>
    <t>Compositae (liguliflora)</t>
  </si>
  <si>
    <r>
      <t xml:space="preserve">Macaranga tanarius </t>
    </r>
    <r>
      <rPr>
        <sz val="10"/>
        <rFont val="Arial Narrow"/>
        <family val="2"/>
      </rPr>
      <t>comp.</t>
    </r>
  </si>
  <si>
    <r>
      <t xml:space="preserve">Aleurites </t>
    </r>
    <r>
      <rPr>
        <sz val="10"/>
        <rFont val="Arial Narrow"/>
        <family val="2"/>
      </rPr>
      <t>comp.</t>
    </r>
  </si>
  <si>
    <r>
      <t xml:space="preserve">Antidesma </t>
    </r>
    <r>
      <rPr>
        <sz val="10"/>
        <rFont val="Arial Narrow"/>
        <family val="2"/>
      </rPr>
      <t>comp.</t>
    </r>
  </si>
  <si>
    <r>
      <t xml:space="preserve">Elaeodendron </t>
    </r>
    <r>
      <rPr>
        <sz val="10"/>
        <rFont val="Arial Narrow"/>
        <family val="2"/>
      </rPr>
      <t>comp.</t>
    </r>
  </si>
  <si>
    <r>
      <t xml:space="preserve">Polyporandra </t>
    </r>
    <r>
      <rPr>
        <sz val="10"/>
        <rFont val="Arial Narrow"/>
        <family val="2"/>
      </rPr>
      <t>comp.</t>
    </r>
  </si>
  <si>
    <r>
      <t xml:space="preserve">Ganophyllum </t>
    </r>
    <r>
      <rPr>
        <sz val="10"/>
        <rFont val="Arial Narrow"/>
        <family val="2"/>
      </rPr>
      <t>comp.</t>
    </r>
  </si>
  <si>
    <r>
      <t xml:space="preserve">Sloanea </t>
    </r>
    <r>
      <rPr>
        <sz val="10"/>
        <rFont val="Arial Narrow"/>
        <family val="2"/>
      </rPr>
      <t>comp.</t>
    </r>
  </si>
  <si>
    <r>
      <t xml:space="preserve">Tetracera </t>
    </r>
    <r>
      <rPr>
        <sz val="10"/>
        <rFont val="Arial Narrow"/>
        <family val="2"/>
      </rPr>
      <t>comp.</t>
    </r>
  </si>
  <si>
    <r>
      <t xml:space="preserve">Eucalyptus </t>
    </r>
    <r>
      <rPr>
        <sz val="10"/>
        <rFont val="Arial Narrow"/>
        <family val="2"/>
      </rPr>
      <t>comp.</t>
    </r>
  </si>
  <si>
    <r>
      <t xml:space="preserve">Eugenia </t>
    </r>
    <r>
      <rPr>
        <sz val="10"/>
        <rFont val="Arial Narrow"/>
        <family val="2"/>
      </rPr>
      <t>comp.</t>
    </r>
  </si>
  <si>
    <r>
      <t xml:space="preserve">Rapanea </t>
    </r>
    <r>
      <rPr>
        <sz val="10"/>
        <rFont val="Arial Narrow"/>
        <family val="2"/>
      </rPr>
      <t>comp.</t>
    </r>
  </si>
  <si>
    <r>
      <t xml:space="preserve">Fograea aracilipes </t>
    </r>
    <r>
      <rPr>
        <sz val="10"/>
        <rFont val="Arial Narrow"/>
        <family val="2"/>
      </rPr>
      <t>comp.</t>
    </r>
  </si>
  <si>
    <r>
      <t xml:space="preserve">Ehretia </t>
    </r>
    <r>
      <rPr>
        <sz val="10"/>
        <rFont val="Arial Narrow"/>
        <family val="2"/>
      </rPr>
      <t>comp.</t>
    </r>
  </si>
  <si>
    <r>
      <t xml:space="preserve">Cloanthes </t>
    </r>
    <r>
      <rPr>
        <sz val="10"/>
        <rFont val="Arial Narrow"/>
        <family val="2"/>
      </rPr>
      <t>comp.</t>
    </r>
  </si>
  <si>
    <r>
      <t xml:space="preserve">Coprosma </t>
    </r>
    <r>
      <rPr>
        <sz val="10"/>
        <rFont val="Arial Narrow"/>
        <family val="2"/>
      </rPr>
      <t>comp.</t>
    </r>
  </si>
  <si>
    <t>(30)</t>
  </si>
  <si>
    <t>(47)</t>
  </si>
  <si>
    <t>(12)</t>
  </si>
  <si>
    <t>(10)</t>
  </si>
  <si>
    <t>(94)</t>
  </si>
  <si>
    <t>305-1</t>
  </si>
  <si>
    <t>306-6</t>
  </si>
  <si>
    <t>308-2</t>
  </si>
  <si>
    <t>Podocarpus</t>
  </si>
  <si>
    <t>Callitris</t>
  </si>
  <si>
    <t>Agathis</t>
  </si>
  <si>
    <t>Unknown (3 or 4 colporate)</t>
  </si>
  <si>
    <t>Unknown (tricolporate)</t>
  </si>
  <si>
    <t>Unknown (dicolpate)</t>
  </si>
  <si>
    <t>Dryland pteridophyte spore taxa</t>
  </si>
  <si>
    <t>401-1</t>
  </si>
  <si>
    <t>404-1</t>
  </si>
  <si>
    <t>404-2</t>
  </si>
  <si>
    <t>407-11-1</t>
  </si>
  <si>
    <t>407-13-1</t>
  </si>
  <si>
    <t>407-18</t>
  </si>
  <si>
    <t>407-23-7</t>
  </si>
  <si>
    <t>407-29</t>
  </si>
  <si>
    <t>407-29-12</t>
  </si>
  <si>
    <t>407-29-15</t>
  </si>
  <si>
    <t>Ophioglossum</t>
  </si>
  <si>
    <t>Pteridium</t>
  </si>
  <si>
    <t>Cyatheaceae</t>
  </si>
  <si>
    <t>Polypodiaceae (echinate)</t>
  </si>
  <si>
    <t>Dryneria</t>
  </si>
  <si>
    <t>Colysis</t>
  </si>
  <si>
    <t>Pyrrosia</t>
  </si>
  <si>
    <r>
      <t xml:space="preserve">Lycopodium </t>
    </r>
    <r>
      <rPr>
        <sz val="10"/>
        <rFont val="Arial Narrow"/>
        <family val="2"/>
      </rPr>
      <t>(verrucate)</t>
    </r>
  </si>
  <si>
    <r>
      <t xml:space="preserve">Lycopodium </t>
    </r>
    <r>
      <rPr>
        <sz val="10"/>
        <rFont val="Arial Narrow"/>
        <family val="2"/>
      </rPr>
      <t>(fossulate)</t>
    </r>
  </si>
  <si>
    <r>
      <t xml:space="preserve">Botrichium </t>
    </r>
    <r>
      <rPr>
        <sz val="10"/>
        <rFont val="Arial Narrow"/>
        <family val="2"/>
      </rPr>
      <t>sim.</t>
    </r>
  </si>
  <si>
    <r>
      <t xml:space="preserve">Davallia </t>
    </r>
    <r>
      <rPr>
        <sz val="10"/>
        <rFont val="Arial Narrow"/>
        <family val="2"/>
      </rPr>
      <t>comp.</t>
    </r>
  </si>
  <si>
    <r>
      <t xml:space="preserve">Aspidium exaltum </t>
    </r>
    <r>
      <rPr>
        <sz val="10"/>
        <rFont val="Arial Narrow"/>
        <family val="2"/>
      </rPr>
      <t>comp.</t>
    </r>
  </si>
  <si>
    <t>1/3</t>
  </si>
  <si>
    <t>3-1-1</t>
  </si>
  <si>
    <t>4-1</t>
  </si>
  <si>
    <t>12-4</t>
  </si>
  <si>
    <t>12-6</t>
  </si>
  <si>
    <t>29-1-1</t>
  </si>
  <si>
    <t>228-2</t>
  </si>
  <si>
    <t>232-1</t>
  </si>
  <si>
    <t>250-2-4</t>
  </si>
  <si>
    <t>477-20-1-1</t>
  </si>
  <si>
    <t>Typha/Sparganium</t>
  </si>
  <si>
    <t>Sparganium antipodium</t>
  </si>
  <si>
    <t>Potamogeton</t>
  </si>
  <si>
    <t>Cyperus</t>
  </si>
  <si>
    <t>Philydrum lanugunosum</t>
  </si>
  <si>
    <t>Brasenia</t>
  </si>
  <si>
    <t>Haloragis</t>
  </si>
  <si>
    <t>Hydrocotyle</t>
  </si>
  <si>
    <r>
      <t xml:space="preserve">Machaerina </t>
    </r>
    <r>
      <rPr>
        <sz val="10"/>
        <rFont val="Arial Narrow"/>
        <family val="2"/>
      </rPr>
      <t>comp.</t>
    </r>
  </si>
  <si>
    <r>
      <t xml:space="preserve">Nymphoides indica </t>
    </r>
    <r>
      <rPr>
        <sz val="10"/>
        <rFont val="Arial Narrow"/>
        <family val="2"/>
      </rPr>
      <t>comp.</t>
    </r>
  </si>
  <si>
    <r>
      <t xml:space="preserve">Celtis </t>
    </r>
    <r>
      <rPr>
        <sz val="10"/>
        <rFont val="Arial Narrow"/>
        <family val="2"/>
      </rPr>
      <t>comp.</t>
    </r>
  </si>
  <si>
    <r>
      <t xml:space="preserve">Elaeocarpus </t>
    </r>
    <r>
      <rPr>
        <sz val="10"/>
        <rFont val="Arial Narrow"/>
        <family val="2"/>
      </rPr>
      <t>comp.</t>
    </r>
  </si>
  <si>
    <t>13 7</t>
  </si>
  <si>
    <t>17-1-2</t>
  </si>
  <si>
    <t>32-7</t>
  </si>
  <si>
    <t>60-</t>
  </si>
  <si>
    <t>61-3</t>
  </si>
  <si>
    <t>62-4</t>
  </si>
  <si>
    <t>62-6</t>
  </si>
  <si>
    <t>63-14</t>
  </si>
  <si>
    <t>75-1</t>
  </si>
  <si>
    <t>100-1</t>
  </si>
  <si>
    <t>139-9-9</t>
  </si>
  <si>
    <t>139-13</t>
  </si>
  <si>
    <t>139-22</t>
  </si>
  <si>
    <t>Flagellaria indica</t>
  </si>
  <si>
    <t>Rhipogonum</t>
  </si>
  <si>
    <t>Moraceae comp.</t>
  </si>
  <si>
    <t>Pipturus</t>
  </si>
  <si>
    <t>Proteaceae (diporate)</t>
  </si>
  <si>
    <t>Proteaceae (triporate)</t>
  </si>
  <si>
    <t>Banksia</t>
  </si>
  <si>
    <t>Balanophora</t>
  </si>
  <si>
    <t>Chenopodiaceae</t>
  </si>
  <si>
    <t>Menispermaceae sim.</t>
  </si>
  <si>
    <t>Daphnandra</t>
  </si>
  <si>
    <t>Cunoniaceae (dicoplate)</t>
  </si>
  <si>
    <t>Cunoniaceae (tricoplate)</t>
  </si>
  <si>
    <t>Melicope comp.</t>
  </si>
  <si>
    <r>
      <t xml:space="preserve">Archontophoenix </t>
    </r>
    <r>
      <rPr>
        <sz val="10"/>
        <rFont val="Arial Narrow"/>
        <family val="2"/>
      </rPr>
      <t>comp.</t>
    </r>
  </si>
  <si>
    <r>
      <t xml:space="preserve">Paratrophis </t>
    </r>
    <r>
      <rPr>
        <sz val="10"/>
        <rFont val="Arial Narrow"/>
        <family val="2"/>
      </rPr>
      <t>comp.</t>
    </r>
  </si>
  <si>
    <r>
      <t xml:space="preserve">Laportea </t>
    </r>
    <r>
      <rPr>
        <sz val="10"/>
        <rFont val="Arial Narrow"/>
        <family val="2"/>
      </rPr>
      <t>comp.</t>
    </r>
  </si>
  <si>
    <r>
      <t xml:space="preserve">Hypserpa </t>
    </r>
    <r>
      <rPr>
        <sz val="10"/>
        <rFont val="Arial Narrow"/>
        <family val="2"/>
      </rPr>
      <t>comp.</t>
    </r>
  </si>
  <si>
    <r>
      <t xml:space="preserve">Evodia xanthaloides </t>
    </r>
    <r>
      <rPr>
        <sz val="10"/>
        <rFont val="Arial Narrow"/>
        <family val="2"/>
      </rPr>
      <t>comp.</t>
    </r>
  </si>
  <si>
    <r>
      <t xml:space="preserve">Halfordia </t>
    </r>
    <r>
      <rPr>
        <sz val="10"/>
        <rFont val="Arial Narrow"/>
        <family val="2"/>
      </rPr>
      <t>comp.</t>
    </r>
  </si>
  <si>
    <r>
      <t xml:space="preserve">Melia </t>
    </r>
    <r>
      <rPr>
        <sz val="10"/>
        <rFont val="Arial Narrow"/>
        <family val="2"/>
      </rPr>
      <t>comp.</t>
    </r>
  </si>
  <si>
    <t>149-9</t>
  </si>
  <si>
    <t>149-19-7</t>
  </si>
  <si>
    <t>149-51</t>
  </si>
  <si>
    <t>149-57</t>
  </si>
  <si>
    <t>159-2</t>
  </si>
  <si>
    <t>168-10</t>
  </si>
  <si>
    <t>168-13</t>
  </si>
  <si>
    <t>180-1</t>
  </si>
  <si>
    <t>180-3-3</t>
  </si>
  <si>
    <t>184-5</t>
  </si>
  <si>
    <t>198-1</t>
  </si>
  <si>
    <t>225-9</t>
  </si>
  <si>
    <t>225-12</t>
  </si>
  <si>
    <t>225-27</t>
  </si>
  <si>
    <t>225-31</t>
  </si>
  <si>
    <t>241-3</t>
  </si>
  <si>
    <t>241-6</t>
  </si>
  <si>
    <t>348-6</t>
  </si>
  <si>
    <t>261-2</t>
  </si>
  <si>
    <t>Acalypha</t>
  </si>
  <si>
    <t>Macaranga tanarius</t>
  </si>
  <si>
    <t>Sphenostemon</t>
  </si>
  <si>
    <t>Apodytes/Opisthiolepis</t>
  </si>
  <si>
    <t>Sapindaceae (syncolpate)</t>
  </si>
  <si>
    <t>Sloanea</t>
  </si>
  <si>
    <t>Tetracera</t>
  </si>
  <si>
    <t>Drimys</t>
  </si>
  <si>
    <t>Eucalyptus/Eugenia</t>
  </si>
  <si>
    <t>Eugenia/Tristania</t>
  </si>
  <si>
    <t>Leptospermum</t>
  </si>
  <si>
    <t>Eugenia</t>
  </si>
  <si>
    <t>Austromyrtus</t>
  </si>
  <si>
    <t>Oiea paniculata</t>
  </si>
  <si>
    <t>Solanum</t>
  </si>
  <si>
    <r>
      <t xml:space="preserve">Securingia </t>
    </r>
    <r>
      <rPr>
        <sz val="10"/>
        <rFont val="Arial Narrow"/>
        <family val="2"/>
      </rPr>
      <t>comp.</t>
    </r>
  </si>
  <si>
    <r>
      <t xml:space="preserve">Alectryon </t>
    </r>
    <r>
      <rPr>
        <sz val="10"/>
        <rFont val="Arial Narrow"/>
        <family val="2"/>
      </rPr>
      <t>comp.</t>
    </r>
  </si>
  <si>
    <r>
      <t xml:space="preserve">Castanospora </t>
    </r>
    <r>
      <rPr>
        <sz val="10"/>
        <rFont val="Arial Narrow"/>
        <family val="2"/>
      </rPr>
      <t>comp.</t>
    </r>
  </si>
  <si>
    <r>
      <t xml:space="preserve">Rhysotoechia </t>
    </r>
    <r>
      <rPr>
        <sz val="10"/>
        <rFont val="Arial Narrow"/>
        <family val="2"/>
      </rPr>
      <t>comp.</t>
    </r>
  </si>
  <si>
    <r>
      <t xml:space="preserve">Brachychiton </t>
    </r>
    <r>
      <rPr>
        <sz val="10"/>
        <rFont val="Arial Narrow"/>
        <family val="2"/>
      </rPr>
      <t>comp.</t>
    </r>
  </si>
  <si>
    <r>
      <t xml:space="preserve">Argyrodendron trifoliatum </t>
    </r>
    <r>
      <rPr>
        <sz val="10"/>
        <rFont val="Arial Narrow"/>
        <family val="2"/>
      </rPr>
      <t>comp.</t>
    </r>
  </si>
  <si>
    <r>
      <t xml:space="preserve">Argyrodendron peralatum </t>
    </r>
    <r>
      <rPr>
        <sz val="10"/>
        <rFont val="Arial Narrow"/>
        <family val="2"/>
      </rPr>
      <t>comp.</t>
    </r>
  </si>
  <si>
    <r>
      <t xml:space="preserve">Brachenridgea </t>
    </r>
    <r>
      <rPr>
        <sz val="10"/>
        <rFont val="Arial Narrow"/>
        <family val="2"/>
      </rPr>
      <t>comp. (striate)</t>
    </r>
  </si>
  <si>
    <r>
      <t xml:space="preserve">Eucalyptus intermedia </t>
    </r>
    <r>
      <rPr>
        <sz val="10"/>
        <rFont val="Arial Narrow"/>
        <family val="2"/>
      </rPr>
      <t>comp.</t>
    </r>
  </si>
  <si>
    <r>
      <t xml:space="preserve">Meleleuca </t>
    </r>
    <r>
      <rPr>
        <sz val="10"/>
        <rFont val="Arial Narrow"/>
        <family val="2"/>
      </rPr>
      <t>comp.</t>
    </r>
  </si>
  <si>
    <r>
      <t xml:space="preserve">Tristania </t>
    </r>
    <r>
      <rPr>
        <sz val="10"/>
        <rFont val="Arial Narrow"/>
        <family val="2"/>
      </rPr>
      <t>comp.</t>
    </r>
  </si>
  <si>
    <r>
      <t xml:space="preserve">Maesa </t>
    </r>
    <r>
      <rPr>
        <sz val="10"/>
        <rFont val="Arial Narrow"/>
        <family val="2"/>
      </rPr>
      <t>comp.</t>
    </r>
  </si>
  <si>
    <r>
      <t xml:space="preserve">Embelia </t>
    </r>
    <r>
      <rPr>
        <sz val="10"/>
        <rFont val="Arial Narrow"/>
        <family val="2"/>
      </rPr>
      <t>comp.</t>
    </r>
  </si>
  <si>
    <r>
      <t xml:space="preserve">Linociera </t>
    </r>
    <r>
      <rPr>
        <sz val="10"/>
        <rFont val="Arial Narrow"/>
        <family val="2"/>
      </rPr>
      <t>comp.</t>
    </r>
  </si>
  <si>
    <t>Myoporaceae</t>
  </si>
  <si>
    <t>Unknown (CP4 reticulate)</t>
  </si>
  <si>
    <t>Lycopodium (verrucate)</t>
  </si>
  <si>
    <t>407-11-4</t>
  </si>
  <si>
    <t>407-14-1</t>
  </si>
  <si>
    <t>407-17-2</t>
  </si>
  <si>
    <t>407-21-1-1</t>
  </si>
  <si>
    <t>407-21-1-13</t>
  </si>
  <si>
    <t>407-29-5</t>
  </si>
  <si>
    <t>Nephrolepis</t>
  </si>
  <si>
    <t>Gleichenia</t>
  </si>
  <si>
    <t>Asplenium nidus</t>
  </si>
  <si>
    <t>Aspidium</t>
  </si>
  <si>
    <t>Trilete (rough verrucate)</t>
  </si>
  <si>
    <t>12-6-10</t>
  </si>
  <si>
    <t>16-1</t>
  </si>
  <si>
    <t>231-1</t>
  </si>
  <si>
    <t>407-20-1-1</t>
  </si>
  <si>
    <t>407-25-1-1</t>
  </si>
  <si>
    <t>407-1-1</t>
  </si>
  <si>
    <t>Graminae</t>
  </si>
  <si>
    <t>Machaerina</t>
  </si>
  <si>
    <t>Lemna</t>
  </si>
  <si>
    <t>Philydrum lanuginosum</t>
  </si>
  <si>
    <t>Nymphoides indica comp.</t>
  </si>
  <si>
    <t>Lygodium</t>
  </si>
  <si>
    <r>
      <t xml:space="preserve">Cyperus platystylis </t>
    </r>
    <r>
      <rPr>
        <sz val="10"/>
        <rFont val="Arial Narrow"/>
        <family val="2"/>
      </rPr>
      <t>comp.</t>
    </r>
  </si>
  <si>
    <t>(32)</t>
  </si>
  <si>
    <t>(9)</t>
  </si>
  <si>
    <t>(23)</t>
  </si>
  <si>
    <t>(18)</t>
  </si>
  <si>
    <t>(35)</t>
  </si>
  <si>
    <t>(4)</t>
  </si>
  <si>
    <t>(17)</t>
  </si>
  <si>
    <t>(3)</t>
  </si>
  <si>
    <r>
      <t xml:space="preserve">Botrychium </t>
    </r>
    <r>
      <rPr>
        <sz val="10"/>
        <rFont val="Arial Narrow"/>
        <family val="2"/>
      </rPr>
      <t>sim.</t>
    </r>
  </si>
  <si>
    <r>
      <t xml:space="preserve">Dennstaedtia </t>
    </r>
    <r>
      <rPr>
        <sz val="10"/>
        <rFont val="Arial Narrow"/>
        <family val="2"/>
      </rPr>
      <t>comp.</t>
    </r>
  </si>
  <si>
    <r>
      <t xml:space="preserve">Asplenium </t>
    </r>
    <r>
      <rPr>
        <sz val="10"/>
        <rFont val="Arial Narrow"/>
        <family val="2"/>
      </rPr>
      <t>sp.</t>
    </r>
  </si>
  <si>
    <r>
      <t xml:space="preserve">Polypodium aspiloides </t>
    </r>
    <r>
      <rPr>
        <sz val="10"/>
        <rFont val="Arial Narrow"/>
        <family val="2"/>
      </rPr>
      <t>comp.</t>
    </r>
  </si>
  <si>
    <r>
      <t xml:space="preserve">Pyrrosia </t>
    </r>
    <r>
      <rPr>
        <sz val="10"/>
        <rFont val="Arial Narrow"/>
        <family val="2"/>
      </rPr>
      <t>comp.</t>
    </r>
  </si>
  <si>
    <r>
      <t xml:space="preserve">Dryneria </t>
    </r>
    <r>
      <rPr>
        <sz val="10"/>
        <rFont val="Arial Narrow"/>
        <family val="2"/>
      </rPr>
      <t>comp.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</si>
</sst>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 quotePrefix="1">
      <alignment horizontal="left"/>
    </xf>
    <xf numFmtId="17" fontId="3" fillId="0" borderId="0" xfId="0" applyNumberFormat="1" applyFont="1" applyAlignment="1" quotePrefix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4" xfId="0" applyFont="1" applyBorder="1" applyAlignment="1">
      <alignment/>
    </xf>
    <xf numFmtId="16" fontId="3" fillId="0" borderId="14" xfId="0" applyNumberFormat="1" applyFont="1" applyBorder="1" applyAlignment="1" quotePrefix="1">
      <alignment horizontal="left"/>
    </xf>
    <xf numFmtId="0" fontId="4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 quotePrefix="1">
      <alignment horizontal="left"/>
    </xf>
    <xf numFmtId="14" fontId="3" fillId="0" borderId="14" xfId="0" applyNumberFormat="1" applyFont="1" applyBorder="1" applyAlignment="1" quotePrefix="1">
      <alignment horizontal="left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2" fillId="0" borderId="15" xfId="0" applyFont="1" applyBorder="1" applyAlignment="1">
      <alignment horizontal="center"/>
    </xf>
    <xf numFmtId="16" fontId="3" fillId="0" borderId="0" xfId="0" applyNumberFormat="1" applyFont="1" applyAlignment="1" quotePrefix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4" fontId="3" fillId="0" borderId="0" xfId="0" applyNumberFormat="1" applyFont="1" applyAlignment="1" quotePrefix="1">
      <alignment horizontal="left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0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4.28125" style="14" customWidth="1"/>
    <col min="2" max="2" width="25.7109375" style="14" customWidth="1"/>
    <col min="3" max="13" width="4.7109375" style="1" customWidth="1"/>
    <col min="14" max="14" width="4.7109375" style="14" customWidth="1"/>
    <col min="15" max="23" width="4.7109375" style="1" customWidth="1"/>
    <col min="24" max="24" width="4.7109375" style="14" customWidth="1"/>
    <col min="25" max="34" width="4.7109375" style="1" customWidth="1"/>
    <col min="35" max="35" width="4.7109375" style="14" customWidth="1"/>
    <col min="36" max="42" width="4.7109375" style="1" customWidth="1"/>
    <col min="43" max="43" width="4.7109375" style="14" customWidth="1"/>
    <col min="44" max="16384" width="9.140625" style="1" customWidth="1"/>
  </cols>
  <sheetData>
    <row r="1" spans="3:43" ht="12.75">
      <c r="C1" s="29" t="s">
        <v>104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 t="s">
        <v>105</v>
      </c>
      <c r="P1" s="29"/>
      <c r="Q1" s="29"/>
      <c r="R1" s="29"/>
      <c r="S1" s="29"/>
      <c r="T1" s="29"/>
      <c r="U1" s="29"/>
      <c r="V1" s="29"/>
      <c r="W1" s="29"/>
      <c r="X1" s="29"/>
      <c r="Y1" s="29" t="s">
        <v>106</v>
      </c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 t="s">
        <v>107</v>
      </c>
      <c r="AK1" s="29"/>
      <c r="AL1" s="29"/>
      <c r="AM1" s="29"/>
      <c r="AN1" s="29"/>
      <c r="AO1" s="29"/>
      <c r="AP1" s="29"/>
      <c r="AQ1" s="29"/>
    </row>
    <row r="2" spans="1:43" ht="12.75">
      <c r="A2" s="20"/>
      <c r="B2" s="23" t="s">
        <v>103</v>
      </c>
      <c r="C2" s="22">
        <v>1</v>
      </c>
      <c r="D2" s="22">
        <v>2</v>
      </c>
      <c r="E2" s="22">
        <v>3</v>
      </c>
      <c r="F2" s="22">
        <v>4</v>
      </c>
      <c r="G2" s="22">
        <v>5</v>
      </c>
      <c r="H2" s="22">
        <v>6</v>
      </c>
      <c r="I2" s="22">
        <v>7</v>
      </c>
      <c r="J2" s="22">
        <v>8</v>
      </c>
      <c r="K2" s="22">
        <v>9</v>
      </c>
      <c r="L2" s="22">
        <v>10</v>
      </c>
      <c r="M2" s="22">
        <v>11</v>
      </c>
      <c r="N2" s="22">
        <v>12</v>
      </c>
      <c r="O2" s="22">
        <v>3</v>
      </c>
      <c r="P2" s="22">
        <v>4</v>
      </c>
      <c r="Q2" s="22">
        <v>5</v>
      </c>
      <c r="R2" s="22">
        <v>6</v>
      </c>
      <c r="S2" s="22">
        <v>7</v>
      </c>
      <c r="T2" s="22">
        <v>8</v>
      </c>
      <c r="U2" s="22">
        <v>9</v>
      </c>
      <c r="V2" s="22">
        <v>10</v>
      </c>
      <c r="W2" s="22">
        <v>11</v>
      </c>
      <c r="X2" s="22">
        <v>12</v>
      </c>
      <c r="Y2" s="22">
        <v>1</v>
      </c>
      <c r="Z2" s="22">
        <v>2</v>
      </c>
      <c r="AA2" s="22">
        <v>3</v>
      </c>
      <c r="AB2" s="22">
        <v>4</v>
      </c>
      <c r="AC2" s="22">
        <v>5</v>
      </c>
      <c r="AD2" s="22">
        <v>6</v>
      </c>
      <c r="AE2" s="22">
        <v>7</v>
      </c>
      <c r="AF2" s="22">
        <v>8</v>
      </c>
      <c r="AG2" s="22">
        <v>9</v>
      </c>
      <c r="AH2" s="22">
        <v>10</v>
      </c>
      <c r="AI2" s="22">
        <v>11</v>
      </c>
      <c r="AJ2" s="22">
        <v>2</v>
      </c>
      <c r="AK2" s="22">
        <v>3</v>
      </c>
      <c r="AL2" s="22">
        <v>4</v>
      </c>
      <c r="AM2" s="22">
        <v>5</v>
      </c>
      <c r="AN2" s="22">
        <v>6</v>
      </c>
      <c r="AO2" s="22">
        <v>7</v>
      </c>
      <c r="AP2" s="22">
        <v>8</v>
      </c>
      <c r="AQ2" s="22">
        <v>9</v>
      </c>
    </row>
    <row r="3" spans="1:2" ht="12.75">
      <c r="A3" s="21" t="s">
        <v>101</v>
      </c>
      <c r="B3" s="21" t="s">
        <v>102</v>
      </c>
    </row>
    <row r="4" spans="1:43" ht="12.75">
      <c r="A4" s="15" t="s">
        <v>108</v>
      </c>
      <c r="B4" s="16" t="s">
        <v>122</v>
      </c>
      <c r="C4" s="3">
        <v>4</v>
      </c>
      <c r="D4" s="3">
        <v>1</v>
      </c>
      <c r="E4" s="3">
        <v>8</v>
      </c>
      <c r="F4" s="3"/>
      <c r="G4" s="3">
        <v>5</v>
      </c>
      <c r="H4" s="3">
        <v>1</v>
      </c>
      <c r="I4" s="3"/>
      <c r="J4" s="3"/>
      <c r="K4" s="3"/>
      <c r="L4" s="3"/>
      <c r="M4" s="3"/>
      <c r="N4" s="17"/>
      <c r="O4" s="3"/>
      <c r="P4" s="3"/>
      <c r="Q4" s="3"/>
      <c r="R4" s="3"/>
      <c r="S4" s="3">
        <v>1</v>
      </c>
      <c r="T4" s="3"/>
      <c r="U4" s="3"/>
      <c r="V4" s="3">
        <v>4</v>
      </c>
      <c r="W4" s="3">
        <v>1</v>
      </c>
      <c r="X4" s="17">
        <v>3</v>
      </c>
      <c r="Y4" s="3"/>
      <c r="Z4" s="3">
        <v>3</v>
      </c>
      <c r="AA4" s="3"/>
      <c r="AB4" s="3">
        <v>1</v>
      </c>
      <c r="AC4" s="3"/>
      <c r="AD4" s="3"/>
      <c r="AE4" s="3"/>
      <c r="AF4" s="3"/>
      <c r="AG4" s="3"/>
      <c r="AH4" s="3"/>
      <c r="AI4" s="17">
        <v>3</v>
      </c>
      <c r="AJ4" s="3">
        <v>4</v>
      </c>
      <c r="AK4" s="3"/>
      <c r="AL4" s="3">
        <v>1</v>
      </c>
      <c r="AM4" s="3"/>
      <c r="AN4" s="3">
        <v>5</v>
      </c>
      <c r="AO4" s="3">
        <v>13</v>
      </c>
      <c r="AP4" s="3">
        <v>3</v>
      </c>
      <c r="AQ4" s="17"/>
    </row>
    <row r="5" spans="1:43" ht="12.75">
      <c r="A5" s="17">
        <v>11</v>
      </c>
      <c r="B5" s="17" t="s">
        <v>123</v>
      </c>
      <c r="C5" s="3">
        <v>10</v>
      </c>
      <c r="D5" s="3">
        <v>35</v>
      </c>
      <c r="E5" s="3">
        <v>16</v>
      </c>
      <c r="F5" s="3">
        <v>14</v>
      </c>
      <c r="G5" s="3">
        <v>2</v>
      </c>
      <c r="H5" s="3">
        <v>1</v>
      </c>
      <c r="I5" s="3">
        <v>1</v>
      </c>
      <c r="J5" s="3"/>
      <c r="K5" s="3">
        <v>3</v>
      </c>
      <c r="L5" s="3">
        <v>9</v>
      </c>
      <c r="M5" s="3">
        <v>3</v>
      </c>
      <c r="N5" s="17">
        <v>4</v>
      </c>
      <c r="O5" s="3"/>
      <c r="P5" s="3">
        <v>1</v>
      </c>
      <c r="Q5" s="3"/>
      <c r="R5" s="3"/>
      <c r="S5" s="3"/>
      <c r="T5" s="3"/>
      <c r="U5" s="3">
        <v>1</v>
      </c>
      <c r="V5" s="3">
        <v>3</v>
      </c>
      <c r="W5" s="3">
        <v>1</v>
      </c>
      <c r="X5" s="17">
        <v>7</v>
      </c>
      <c r="Y5" s="3">
        <v>22</v>
      </c>
      <c r="Z5" s="3">
        <v>1</v>
      </c>
      <c r="AA5" s="3"/>
      <c r="AB5" s="3">
        <v>3</v>
      </c>
      <c r="AC5" s="3"/>
      <c r="AD5" s="3">
        <v>1</v>
      </c>
      <c r="AE5" s="3"/>
      <c r="AF5" s="3"/>
      <c r="AG5" s="3"/>
      <c r="AH5" s="3"/>
      <c r="AI5" s="17">
        <v>7</v>
      </c>
      <c r="AJ5" s="3">
        <v>8</v>
      </c>
      <c r="AK5" s="3">
        <v>1</v>
      </c>
      <c r="AL5" s="3">
        <v>3</v>
      </c>
      <c r="AM5" s="3">
        <v>1</v>
      </c>
      <c r="AN5" s="3">
        <v>1</v>
      </c>
      <c r="AO5" s="3">
        <v>5</v>
      </c>
      <c r="AP5" s="3">
        <v>4</v>
      </c>
      <c r="AQ5" s="17">
        <v>2</v>
      </c>
    </row>
    <row r="6" spans="1:43" ht="12.75">
      <c r="A6" s="17">
        <v>12</v>
      </c>
      <c r="B6" s="17" t="s">
        <v>124</v>
      </c>
      <c r="C6" s="3">
        <v>4</v>
      </c>
      <c r="D6" s="3"/>
      <c r="E6" s="3"/>
      <c r="F6" s="3"/>
      <c r="G6" s="3"/>
      <c r="H6" s="3"/>
      <c r="I6" s="3"/>
      <c r="J6" s="3"/>
      <c r="K6" s="3"/>
      <c r="L6" s="3">
        <v>1</v>
      </c>
      <c r="M6" s="3"/>
      <c r="N6" s="17"/>
      <c r="O6" s="3"/>
      <c r="P6" s="3"/>
      <c r="Q6" s="3"/>
      <c r="R6" s="3">
        <v>1</v>
      </c>
      <c r="S6" s="3"/>
      <c r="T6" s="3"/>
      <c r="U6" s="3"/>
      <c r="V6" s="3"/>
      <c r="W6" s="3"/>
      <c r="X6" s="17"/>
      <c r="Y6" s="3"/>
      <c r="Z6" s="3"/>
      <c r="AA6" s="3"/>
      <c r="AB6" s="3"/>
      <c r="AC6" s="3"/>
      <c r="AD6" s="3"/>
      <c r="AE6" s="3"/>
      <c r="AF6" s="3"/>
      <c r="AG6" s="3"/>
      <c r="AH6" s="3"/>
      <c r="AI6" s="17"/>
      <c r="AJ6" s="3"/>
      <c r="AK6" s="3"/>
      <c r="AL6" s="3">
        <v>2</v>
      </c>
      <c r="AM6" s="3"/>
      <c r="AN6" s="3"/>
      <c r="AO6" s="3">
        <v>2</v>
      </c>
      <c r="AP6" s="3"/>
      <c r="AQ6" s="17"/>
    </row>
    <row r="7" spans="1:43" ht="12.75">
      <c r="A7" s="17" t="s">
        <v>109</v>
      </c>
      <c r="B7" s="16" t="s">
        <v>125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7"/>
      <c r="O7" s="3"/>
      <c r="P7" s="3"/>
      <c r="Q7" s="3"/>
      <c r="R7" s="3"/>
      <c r="S7" s="3"/>
      <c r="T7" s="3"/>
      <c r="U7" s="3"/>
      <c r="V7" s="3"/>
      <c r="W7" s="3"/>
      <c r="X7" s="17"/>
      <c r="Y7" s="3"/>
      <c r="Z7" s="3"/>
      <c r="AA7" s="3"/>
      <c r="AB7" s="3"/>
      <c r="AC7" s="3"/>
      <c r="AD7" s="3"/>
      <c r="AE7" s="3">
        <v>1</v>
      </c>
      <c r="AF7" s="3"/>
      <c r="AG7" s="3"/>
      <c r="AH7" s="3"/>
      <c r="AI7" s="17"/>
      <c r="AJ7" s="3"/>
      <c r="AK7" s="3"/>
      <c r="AL7" s="3"/>
      <c r="AM7" s="3"/>
      <c r="AN7" s="3"/>
      <c r="AO7" s="3"/>
      <c r="AP7" s="3"/>
      <c r="AQ7" s="17">
        <v>1</v>
      </c>
    </row>
    <row r="8" spans="1:43" ht="12.75">
      <c r="A8" s="18" t="s">
        <v>110</v>
      </c>
      <c r="B8" s="16" t="s">
        <v>126</v>
      </c>
      <c r="C8" s="3"/>
      <c r="D8" s="3"/>
      <c r="E8" s="3"/>
      <c r="F8" s="3"/>
      <c r="G8" s="3">
        <v>1</v>
      </c>
      <c r="H8" s="3"/>
      <c r="I8" s="3">
        <v>1</v>
      </c>
      <c r="J8" s="3">
        <v>1</v>
      </c>
      <c r="K8" s="3">
        <v>2</v>
      </c>
      <c r="L8" s="3">
        <v>1</v>
      </c>
      <c r="M8" s="3">
        <v>2</v>
      </c>
      <c r="N8" s="17"/>
      <c r="O8" s="3"/>
      <c r="P8" s="3"/>
      <c r="Q8" s="3"/>
      <c r="R8" s="3"/>
      <c r="S8" s="3"/>
      <c r="T8" s="3"/>
      <c r="U8" s="3"/>
      <c r="V8" s="3">
        <v>4</v>
      </c>
      <c r="W8" s="3">
        <v>5</v>
      </c>
      <c r="X8" s="17">
        <v>5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17"/>
      <c r="AJ8" s="3"/>
      <c r="AK8" s="3"/>
      <c r="AL8" s="3"/>
      <c r="AM8" s="3"/>
      <c r="AN8" s="3"/>
      <c r="AO8" s="3"/>
      <c r="AP8" s="3"/>
      <c r="AQ8" s="17">
        <v>1</v>
      </c>
    </row>
    <row r="9" spans="1:43" ht="12.75">
      <c r="A9" s="19" t="s">
        <v>111</v>
      </c>
      <c r="B9" s="16" t="s">
        <v>127</v>
      </c>
      <c r="C9" s="3">
        <v>4</v>
      </c>
      <c r="D9" s="3">
        <v>4</v>
      </c>
      <c r="E9" s="3"/>
      <c r="F9" s="3">
        <v>2</v>
      </c>
      <c r="G9" s="3">
        <v>1</v>
      </c>
      <c r="H9" s="3">
        <v>3</v>
      </c>
      <c r="I9" s="3">
        <v>5</v>
      </c>
      <c r="J9" s="3">
        <v>18</v>
      </c>
      <c r="K9" s="3">
        <v>10</v>
      </c>
      <c r="L9" s="3">
        <v>9</v>
      </c>
      <c r="M9" s="3">
        <v>4</v>
      </c>
      <c r="N9" s="17">
        <v>9</v>
      </c>
      <c r="O9" s="3">
        <v>2</v>
      </c>
      <c r="P9" s="3"/>
      <c r="Q9" s="3"/>
      <c r="R9" s="3"/>
      <c r="S9" s="3"/>
      <c r="T9" s="3">
        <v>1</v>
      </c>
      <c r="U9" s="3">
        <v>2</v>
      </c>
      <c r="V9" s="3">
        <v>16</v>
      </c>
      <c r="W9" s="3">
        <v>27</v>
      </c>
      <c r="X9" s="17">
        <v>5</v>
      </c>
      <c r="Y9" s="3">
        <v>2</v>
      </c>
      <c r="Z9" s="3">
        <v>16</v>
      </c>
      <c r="AA9" s="3">
        <v>1</v>
      </c>
      <c r="AB9" s="3"/>
      <c r="AC9" s="3"/>
      <c r="AD9" s="3"/>
      <c r="AE9" s="3"/>
      <c r="AF9" s="3"/>
      <c r="AG9" s="3"/>
      <c r="AH9" s="3">
        <v>3</v>
      </c>
      <c r="AI9" s="17">
        <v>6</v>
      </c>
      <c r="AJ9" s="3"/>
      <c r="AK9" s="3"/>
      <c r="AL9" s="3"/>
      <c r="AM9" s="3"/>
      <c r="AN9" s="3"/>
      <c r="AO9" s="3">
        <v>3</v>
      </c>
      <c r="AP9" s="3">
        <v>6</v>
      </c>
      <c r="AQ9" s="17">
        <v>2</v>
      </c>
    </row>
    <row r="10" spans="1:43" ht="12.75">
      <c r="A10" s="18" t="s">
        <v>112</v>
      </c>
      <c r="B10" s="16" t="s">
        <v>128</v>
      </c>
      <c r="C10" s="3"/>
      <c r="D10" s="3"/>
      <c r="E10" s="3"/>
      <c r="F10" s="3"/>
      <c r="G10" s="3"/>
      <c r="H10" s="3">
        <v>1</v>
      </c>
      <c r="I10" s="3"/>
      <c r="J10" s="3"/>
      <c r="K10" s="3">
        <v>1</v>
      </c>
      <c r="L10" s="3"/>
      <c r="M10" s="3">
        <v>1</v>
      </c>
      <c r="N10" s="17"/>
      <c r="O10" s="3"/>
      <c r="P10" s="3">
        <v>1</v>
      </c>
      <c r="Q10" s="3"/>
      <c r="R10" s="3"/>
      <c r="S10" s="3"/>
      <c r="T10" s="3"/>
      <c r="U10" s="3">
        <v>1</v>
      </c>
      <c r="V10" s="3">
        <v>2</v>
      </c>
      <c r="W10" s="3"/>
      <c r="X10" s="17"/>
      <c r="Y10" s="3"/>
      <c r="Z10" s="3">
        <v>1</v>
      </c>
      <c r="AA10" s="3"/>
      <c r="AB10" s="3">
        <v>1</v>
      </c>
      <c r="AC10" s="3"/>
      <c r="AD10" s="3">
        <v>2</v>
      </c>
      <c r="AE10" s="3"/>
      <c r="AF10" s="3"/>
      <c r="AG10" s="3"/>
      <c r="AH10" s="3"/>
      <c r="AI10" s="17"/>
      <c r="AJ10" s="3">
        <v>8</v>
      </c>
      <c r="AK10" s="3">
        <v>4</v>
      </c>
      <c r="AL10" s="3"/>
      <c r="AM10" s="3">
        <v>1</v>
      </c>
      <c r="AN10" s="3">
        <v>1</v>
      </c>
      <c r="AO10" s="3"/>
      <c r="AP10" s="3">
        <v>1</v>
      </c>
      <c r="AQ10" s="17">
        <v>1</v>
      </c>
    </row>
    <row r="11" spans="1:43" ht="12.75">
      <c r="A11" s="17" t="s">
        <v>113</v>
      </c>
      <c r="B11" s="16" t="s">
        <v>27</v>
      </c>
      <c r="C11" s="3">
        <v>4</v>
      </c>
      <c r="D11" s="3"/>
      <c r="E11" s="3"/>
      <c r="F11" s="3"/>
      <c r="G11" s="3">
        <v>3</v>
      </c>
      <c r="H11" s="3">
        <v>2</v>
      </c>
      <c r="I11" s="3"/>
      <c r="J11" s="3"/>
      <c r="K11" s="3">
        <v>1</v>
      </c>
      <c r="L11" s="3"/>
      <c r="M11" s="3"/>
      <c r="N11" s="17"/>
      <c r="O11" s="3"/>
      <c r="P11" s="3"/>
      <c r="Q11" s="3"/>
      <c r="R11" s="3"/>
      <c r="S11" s="3"/>
      <c r="T11" s="3"/>
      <c r="U11" s="3"/>
      <c r="V11" s="3"/>
      <c r="W11" s="3"/>
      <c r="X11" s="17"/>
      <c r="Y11" s="3">
        <v>3</v>
      </c>
      <c r="Z11" s="3">
        <v>2</v>
      </c>
      <c r="AA11" s="3"/>
      <c r="AB11" s="3"/>
      <c r="AC11" s="3"/>
      <c r="AD11" s="3"/>
      <c r="AE11" s="3"/>
      <c r="AF11" s="3"/>
      <c r="AG11" s="3"/>
      <c r="AH11" s="3"/>
      <c r="AI11" s="17"/>
      <c r="AJ11" s="3">
        <v>4</v>
      </c>
      <c r="AK11" s="3">
        <v>2</v>
      </c>
      <c r="AL11" s="3"/>
      <c r="AM11" s="3">
        <v>2</v>
      </c>
      <c r="AN11" s="3"/>
      <c r="AO11" s="3"/>
      <c r="AP11" s="3"/>
      <c r="AQ11" s="17"/>
    </row>
    <row r="12" spans="1:43" ht="12.75">
      <c r="A12" s="17" t="s">
        <v>114</v>
      </c>
      <c r="B12" s="16" t="s">
        <v>129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>
        <v>1</v>
      </c>
      <c r="N12" s="17"/>
      <c r="O12" s="3"/>
      <c r="P12" s="3"/>
      <c r="Q12" s="3"/>
      <c r="R12" s="3"/>
      <c r="S12" s="3"/>
      <c r="T12" s="3"/>
      <c r="U12" s="3"/>
      <c r="V12" s="3"/>
      <c r="W12" s="3"/>
      <c r="X12" s="17">
        <v>1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17"/>
      <c r="AJ12" s="3"/>
      <c r="AK12" s="3"/>
      <c r="AL12" s="3"/>
      <c r="AM12" s="3"/>
      <c r="AN12" s="3"/>
      <c r="AO12" s="3"/>
      <c r="AP12" s="3"/>
      <c r="AQ12" s="17"/>
    </row>
    <row r="13" spans="1:43" ht="12.75">
      <c r="A13" s="17" t="s">
        <v>115</v>
      </c>
      <c r="B13" s="16" t="s">
        <v>130</v>
      </c>
      <c r="C13" s="3"/>
      <c r="D13" s="3"/>
      <c r="E13" s="3"/>
      <c r="F13" s="3"/>
      <c r="G13" s="3"/>
      <c r="H13" s="3">
        <v>1</v>
      </c>
      <c r="I13" s="3"/>
      <c r="J13" s="3"/>
      <c r="K13" s="3"/>
      <c r="L13" s="3">
        <v>1</v>
      </c>
      <c r="M13" s="3"/>
      <c r="N13" s="17">
        <v>4</v>
      </c>
      <c r="O13" s="3"/>
      <c r="P13" s="3"/>
      <c r="Q13" s="3"/>
      <c r="R13" s="3"/>
      <c r="S13" s="3"/>
      <c r="T13" s="3"/>
      <c r="U13" s="3"/>
      <c r="V13" s="3"/>
      <c r="W13" s="3"/>
      <c r="X13" s="17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17"/>
      <c r="AJ13" s="3"/>
      <c r="AK13" s="3"/>
      <c r="AL13" s="3">
        <v>1</v>
      </c>
      <c r="AM13" s="3"/>
      <c r="AN13" s="3"/>
      <c r="AO13" s="3"/>
      <c r="AP13" s="3"/>
      <c r="AQ13" s="17"/>
    </row>
    <row r="14" spans="1:43" ht="12.75">
      <c r="A14" s="17" t="s">
        <v>116</v>
      </c>
      <c r="B14" s="16" t="s">
        <v>131</v>
      </c>
      <c r="C14" s="3"/>
      <c r="D14" s="3"/>
      <c r="E14" s="3">
        <v>16</v>
      </c>
      <c r="F14" s="3">
        <v>2</v>
      </c>
      <c r="G14" s="3"/>
      <c r="H14" s="3"/>
      <c r="I14" s="3"/>
      <c r="J14" s="3"/>
      <c r="K14" s="3"/>
      <c r="L14" s="3"/>
      <c r="M14" s="3"/>
      <c r="N14" s="17"/>
      <c r="O14" s="3">
        <v>32</v>
      </c>
      <c r="P14" s="3">
        <v>1</v>
      </c>
      <c r="Q14" s="3"/>
      <c r="R14" s="3"/>
      <c r="S14" s="3"/>
      <c r="T14" s="3"/>
      <c r="U14" s="3"/>
      <c r="V14" s="3"/>
      <c r="W14" s="3"/>
      <c r="X14" s="17"/>
      <c r="Y14" s="3"/>
      <c r="Z14" s="3">
        <v>7</v>
      </c>
      <c r="AA14" s="3">
        <v>21</v>
      </c>
      <c r="AB14" s="3">
        <v>26</v>
      </c>
      <c r="AC14" s="3">
        <v>6</v>
      </c>
      <c r="AD14" s="3">
        <v>1</v>
      </c>
      <c r="AE14" s="3"/>
      <c r="AF14" s="3"/>
      <c r="AG14" s="3"/>
      <c r="AH14" s="3"/>
      <c r="AI14" s="17">
        <v>1</v>
      </c>
      <c r="AJ14" s="3"/>
      <c r="AK14" s="3">
        <v>3</v>
      </c>
      <c r="AL14" s="3">
        <v>1</v>
      </c>
      <c r="AM14" s="3"/>
      <c r="AN14" s="3"/>
      <c r="AO14" s="3"/>
      <c r="AP14" s="3"/>
      <c r="AQ14" s="17"/>
    </row>
    <row r="15" spans="1:43" ht="12.75">
      <c r="A15" s="17" t="s">
        <v>117</v>
      </c>
      <c r="B15" s="16" t="s">
        <v>28</v>
      </c>
      <c r="C15" s="3"/>
      <c r="D15" s="3"/>
      <c r="E15" s="3"/>
      <c r="F15" s="3"/>
      <c r="G15" s="3">
        <v>1</v>
      </c>
      <c r="H15" s="3">
        <v>5</v>
      </c>
      <c r="I15" s="3">
        <v>34</v>
      </c>
      <c r="J15" s="3">
        <v>16</v>
      </c>
      <c r="K15" s="3">
        <v>27</v>
      </c>
      <c r="L15" s="3"/>
      <c r="M15" s="3"/>
      <c r="N15" s="17">
        <v>5</v>
      </c>
      <c r="O15" s="3"/>
      <c r="P15" s="3"/>
      <c r="Q15" s="3"/>
      <c r="R15" s="3"/>
      <c r="S15" s="3"/>
      <c r="T15" s="3"/>
      <c r="U15" s="3"/>
      <c r="V15" s="3"/>
      <c r="W15" s="3"/>
      <c r="X15" s="17"/>
      <c r="Y15" s="3"/>
      <c r="Z15" s="3"/>
      <c r="AA15" s="3">
        <v>10</v>
      </c>
      <c r="AB15" s="3">
        <v>1</v>
      </c>
      <c r="AC15" s="3"/>
      <c r="AD15" s="3">
        <v>1</v>
      </c>
      <c r="AE15" s="3"/>
      <c r="AF15" s="3"/>
      <c r="AG15" s="3"/>
      <c r="AH15" s="3"/>
      <c r="AI15" s="17">
        <v>1</v>
      </c>
      <c r="AJ15" s="3"/>
      <c r="AK15" s="3"/>
      <c r="AL15" s="3">
        <v>1</v>
      </c>
      <c r="AM15" s="3"/>
      <c r="AN15" s="3"/>
      <c r="AO15" s="3">
        <v>4</v>
      </c>
      <c r="AP15" s="3">
        <v>22</v>
      </c>
      <c r="AQ15" s="17"/>
    </row>
    <row r="16" spans="1:43" ht="12.75">
      <c r="A16" s="17" t="s">
        <v>118</v>
      </c>
      <c r="B16" s="16" t="s">
        <v>132</v>
      </c>
      <c r="C16" s="3"/>
      <c r="D16" s="3"/>
      <c r="E16" s="3"/>
      <c r="F16" s="3"/>
      <c r="G16" s="3"/>
      <c r="H16" s="3"/>
      <c r="I16" s="3">
        <v>1</v>
      </c>
      <c r="J16" s="3"/>
      <c r="K16" s="3">
        <v>2</v>
      </c>
      <c r="L16" s="3">
        <v>26</v>
      </c>
      <c r="M16" s="3">
        <v>33</v>
      </c>
      <c r="N16" s="17">
        <v>18</v>
      </c>
      <c r="O16" s="3"/>
      <c r="P16" s="3"/>
      <c r="Q16" s="3"/>
      <c r="R16" s="3"/>
      <c r="S16" s="3"/>
      <c r="T16" s="3"/>
      <c r="U16" s="3"/>
      <c r="V16" s="3">
        <v>4</v>
      </c>
      <c r="W16" s="3">
        <v>2</v>
      </c>
      <c r="X16" s="17">
        <v>12</v>
      </c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17">
        <v>15</v>
      </c>
      <c r="AJ16" s="3"/>
      <c r="AK16" s="3"/>
      <c r="AL16" s="3"/>
      <c r="AM16" s="3"/>
      <c r="AN16" s="3"/>
      <c r="AO16" s="3"/>
      <c r="AP16" s="3"/>
      <c r="AQ16" s="17">
        <v>13</v>
      </c>
    </row>
    <row r="17" spans="1:43" ht="12.75">
      <c r="A17" s="17" t="s">
        <v>119</v>
      </c>
      <c r="B17" s="16" t="s">
        <v>133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7"/>
      <c r="O17" s="3"/>
      <c r="P17" s="3"/>
      <c r="Q17" s="3"/>
      <c r="R17" s="3"/>
      <c r="S17" s="3"/>
      <c r="T17" s="3"/>
      <c r="U17" s="3">
        <v>1</v>
      </c>
      <c r="V17" s="3"/>
      <c r="W17" s="3"/>
      <c r="X17" s="17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17"/>
      <c r="AJ17" s="3"/>
      <c r="AK17" s="3"/>
      <c r="AL17" s="3"/>
      <c r="AM17" s="3"/>
      <c r="AN17" s="3"/>
      <c r="AO17" s="3"/>
      <c r="AP17" s="3"/>
      <c r="AQ17" s="17">
        <v>1</v>
      </c>
    </row>
    <row r="18" spans="1:43" ht="12.75">
      <c r="A18" s="17" t="s">
        <v>120</v>
      </c>
      <c r="B18" s="16" t="s">
        <v>134</v>
      </c>
      <c r="C18" s="3">
        <v>2</v>
      </c>
      <c r="D18" s="3"/>
      <c r="E18" s="3"/>
      <c r="F18" s="3"/>
      <c r="G18" s="3">
        <v>1</v>
      </c>
      <c r="H18" s="3">
        <v>5</v>
      </c>
      <c r="I18" s="3"/>
      <c r="J18" s="3">
        <v>1</v>
      </c>
      <c r="K18" s="3">
        <v>1</v>
      </c>
      <c r="L18" s="3">
        <v>2</v>
      </c>
      <c r="M18" s="3">
        <v>1</v>
      </c>
      <c r="N18" s="17"/>
      <c r="O18" s="3">
        <v>12</v>
      </c>
      <c r="P18" s="3">
        <v>33</v>
      </c>
      <c r="Q18" s="3">
        <v>42</v>
      </c>
      <c r="R18" s="3">
        <v>36</v>
      </c>
      <c r="S18" s="3">
        <v>26</v>
      </c>
      <c r="T18" s="3">
        <v>37</v>
      </c>
      <c r="U18" s="3">
        <v>40</v>
      </c>
      <c r="V18" s="3">
        <v>9</v>
      </c>
      <c r="W18" s="3">
        <v>4</v>
      </c>
      <c r="X18" s="17">
        <v>10</v>
      </c>
      <c r="Y18" s="3">
        <v>8</v>
      </c>
      <c r="Z18" s="3">
        <v>2</v>
      </c>
      <c r="AA18" s="3"/>
      <c r="AB18" s="3">
        <v>6</v>
      </c>
      <c r="AC18" s="3">
        <v>3</v>
      </c>
      <c r="AD18" s="3">
        <v>3</v>
      </c>
      <c r="AE18" s="3">
        <v>1</v>
      </c>
      <c r="AF18" s="3">
        <v>4</v>
      </c>
      <c r="AG18" s="3">
        <v>29</v>
      </c>
      <c r="AH18" s="3">
        <v>11</v>
      </c>
      <c r="AI18" s="17">
        <v>5</v>
      </c>
      <c r="AJ18" s="3">
        <v>12</v>
      </c>
      <c r="AK18" s="3"/>
      <c r="AL18" s="3">
        <v>3</v>
      </c>
      <c r="AM18" s="3">
        <v>1</v>
      </c>
      <c r="AN18" s="3">
        <v>19</v>
      </c>
      <c r="AO18" s="3">
        <v>21</v>
      </c>
      <c r="AP18" s="3">
        <v>12</v>
      </c>
      <c r="AQ18" s="17">
        <v>17</v>
      </c>
    </row>
    <row r="19" spans="1:43" ht="12.75">
      <c r="A19" s="17" t="s">
        <v>121</v>
      </c>
      <c r="B19" s="16" t="s">
        <v>135</v>
      </c>
      <c r="C19" s="3">
        <v>4</v>
      </c>
      <c r="D19" s="3">
        <v>3</v>
      </c>
      <c r="E19" s="3"/>
      <c r="F19" s="3">
        <v>22</v>
      </c>
      <c r="G19" s="3">
        <v>28</v>
      </c>
      <c r="H19" s="3">
        <v>28</v>
      </c>
      <c r="I19" s="3">
        <v>3</v>
      </c>
      <c r="J19" s="3">
        <v>13</v>
      </c>
      <c r="K19" s="3">
        <v>2</v>
      </c>
      <c r="L19" s="3">
        <v>1</v>
      </c>
      <c r="M19" s="3">
        <v>2</v>
      </c>
      <c r="N19" s="17">
        <v>5</v>
      </c>
      <c r="O19" s="3">
        <v>2</v>
      </c>
      <c r="P19" s="3">
        <v>10</v>
      </c>
      <c r="Q19" s="3">
        <v>5</v>
      </c>
      <c r="R19" s="3">
        <v>3</v>
      </c>
      <c r="S19" s="3">
        <v>21</v>
      </c>
      <c r="T19" s="3">
        <v>7</v>
      </c>
      <c r="U19" s="3">
        <v>1</v>
      </c>
      <c r="V19" s="3">
        <v>3</v>
      </c>
      <c r="W19" s="3">
        <v>1</v>
      </c>
      <c r="X19" s="17">
        <v>1</v>
      </c>
      <c r="Y19" s="3">
        <v>5</v>
      </c>
      <c r="Z19" s="3">
        <v>5</v>
      </c>
      <c r="AA19" s="3">
        <v>8</v>
      </c>
      <c r="AB19" s="3">
        <v>3</v>
      </c>
      <c r="AC19" s="3">
        <v>39</v>
      </c>
      <c r="AD19" s="3">
        <v>37</v>
      </c>
      <c r="AE19" s="3">
        <v>45</v>
      </c>
      <c r="AF19" s="3">
        <v>44</v>
      </c>
      <c r="AG19" s="3">
        <v>19</v>
      </c>
      <c r="AH19" s="3">
        <v>24</v>
      </c>
      <c r="AI19" s="17">
        <v>6</v>
      </c>
      <c r="AJ19" s="3">
        <v>4</v>
      </c>
      <c r="AK19" s="3">
        <v>25</v>
      </c>
      <c r="AL19" s="3">
        <v>14</v>
      </c>
      <c r="AM19" s="3">
        <v>33</v>
      </c>
      <c r="AN19" s="3">
        <v>15</v>
      </c>
      <c r="AO19" s="3"/>
      <c r="AP19" s="3"/>
      <c r="AQ19" s="17"/>
    </row>
    <row r="20" spans="1:43" ht="12.75">
      <c r="A20" s="17"/>
      <c r="B20" s="17" t="s">
        <v>136</v>
      </c>
      <c r="C20" s="3">
        <v>18</v>
      </c>
      <c r="D20" s="3">
        <v>5</v>
      </c>
      <c r="E20" s="3">
        <v>8</v>
      </c>
      <c r="F20" s="3">
        <v>12</v>
      </c>
      <c r="G20" s="3">
        <v>9</v>
      </c>
      <c r="H20" s="3">
        <v>3</v>
      </c>
      <c r="I20" s="3">
        <v>5</v>
      </c>
      <c r="J20" s="3"/>
      <c r="K20" s="3">
        <v>1</v>
      </c>
      <c r="L20" s="3"/>
      <c r="M20" s="3">
        <v>3</v>
      </c>
      <c r="N20" s="17">
        <v>5</v>
      </c>
      <c r="O20" s="3">
        <v>2</v>
      </c>
      <c r="P20" s="3">
        <v>5</v>
      </c>
      <c r="Q20" s="3">
        <v>4</v>
      </c>
      <c r="R20" s="3">
        <v>10</v>
      </c>
      <c r="S20" s="3">
        <v>4</v>
      </c>
      <c r="T20" s="3">
        <v>6</v>
      </c>
      <c r="U20" s="3">
        <v>4</v>
      </c>
      <c r="V20" s="3">
        <v>4</v>
      </c>
      <c r="W20" s="3">
        <v>4</v>
      </c>
      <c r="X20" s="17">
        <v>6</v>
      </c>
      <c r="Y20" s="3">
        <v>13</v>
      </c>
      <c r="Z20" s="3">
        <v>12</v>
      </c>
      <c r="AA20" s="3">
        <v>8</v>
      </c>
      <c r="AB20" s="3">
        <v>9</v>
      </c>
      <c r="AC20" s="3">
        <v>2</v>
      </c>
      <c r="AD20" s="3">
        <v>4</v>
      </c>
      <c r="AE20" s="3">
        <v>4</v>
      </c>
      <c r="AF20" s="3">
        <v>2</v>
      </c>
      <c r="AG20" s="3">
        <v>2</v>
      </c>
      <c r="AH20" s="3">
        <v>12</v>
      </c>
      <c r="AI20" s="17">
        <v>4</v>
      </c>
      <c r="AJ20" s="3">
        <v>10</v>
      </c>
      <c r="AK20" s="3">
        <v>14</v>
      </c>
      <c r="AL20" s="3">
        <v>24</v>
      </c>
      <c r="AM20" s="3">
        <v>12</v>
      </c>
      <c r="AN20" s="3">
        <v>9</v>
      </c>
      <c r="AO20" s="3">
        <v>2</v>
      </c>
      <c r="AP20" s="3">
        <v>3</v>
      </c>
      <c r="AQ20" s="17">
        <v>9</v>
      </c>
    </row>
  </sheetData>
  <sheetProtection/>
  <mergeCells count="4">
    <mergeCell ref="C1:N1"/>
    <mergeCell ref="O1:X1"/>
    <mergeCell ref="Y1:AI1"/>
    <mergeCell ref="AJ1:AQ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35"/>
  <sheetViews>
    <sheetView zoomScalePageLayoutView="0" workbookViewId="0" topLeftCell="B1">
      <selection activeCell="AY136" sqref="AY136"/>
    </sheetView>
  </sheetViews>
  <sheetFormatPr defaultColWidth="9.140625" defaultRowHeight="12.75"/>
  <cols>
    <col min="1" max="1" width="14.7109375" style="3" customWidth="1"/>
    <col min="2" max="2" width="21.28125" style="3" customWidth="1"/>
    <col min="3" max="51" width="4.7109375" style="3" customWidth="1"/>
    <col min="52" max="16384" width="9.140625" style="3" customWidth="1"/>
  </cols>
  <sheetData>
    <row r="1" spans="1:51" s="2" customFormat="1" ht="12.75">
      <c r="A1" s="25" t="s">
        <v>137</v>
      </c>
      <c r="B1" s="25" t="s">
        <v>138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H1" s="2">
        <v>32</v>
      </c>
      <c r="AI1" s="2">
        <v>33</v>
      </c>
      <c r="AJ1" s="2">
        <v>34</v>
      </c>
      <c r="AK1" s="2">
        <v>35</v>
      </c>
      <c r="AL1" s="2">
        <v>36</v>
      </c>
      <c r="AM1" s="2">
        <v>37</v>
      </c>
      <c r="AN1" s="2">
        <v>38</v>
      </c>
      <c r="AO1" s="2">
        <v>39</v>
      </c>
      <c r="AP1" s="2">
        <v>40</v>
      </c>
      <c r="AQ1" s="2">
        <v>41</v>
      </c>
      <c r="AR1" s="2">
        <v>42</v>
      </c>
      <c r="AS1" s="2">
        <v>43</v>
      </c>
      <c r="AT1" s="2">
        <v>44</v>
      </c>
      <c r="AU1" s="2">
        <v>45</v>
      </c>
      <c r="AV1" s="2">
        <v>46</v>
      </c>
      <c r="AW1" s="2">
        <v>47</v>
      </c>
      <c r="AX1" s="2">
        <v>48</v>
      </c>
      <c r="AY1" s="2">
        <v>49</v>
      </c>
    </row>
    <row r="2" spans="1:2" ht="12.75">
      <c r="A2" s="26"/>
      <c r="B2" s="25" t="s">
        <v>139</v>
      </c>
    </row>
    <row r="3" spans="1:2" ht="12.75">
      <c r="A3" s="3">
        <v>13</v>
      </c>
      <c r="B3" s="3" t="s">
        <v>176</v>
      </c>
    </row>
    <row r="4" spans="1:43" ht="12.75">
      <c r="A4" s="24" t="s">
        <v>140</v>
      </c>
      <c r="B4" s="27" t="s">
        <v>177</v>
      </c>
      <c r="D4" s="3">
        <v>1</v>
      </c>
      <c r="F4" s="3">
        <v>1</v>
      </c>
      <c r="S4" s="3">
        <v>1</v>
      </c>
      <c r="AC4" s="3">
        <v>1</v>
      </c>
      <c r="AG4" s="3">
        <v>1</v>
      </c>
      <c r="AK4" s="3">
        <v>4</v>
      </c>
      <c r="AL4" s="3">
        <v>1</v>
      </c>
      <c r="AN4" s="3">
        <v>1</v>
      </c>
      <c r="AQ4" s="3">
        <v>1</v>
      </c>
    </row>
    <row r="5" spans="1:44" ht="12.75">
      <c r="A5" s="5" t="s">
        <v>141</v>
      </c>
      <c r="B5" s="27" t="s">
        <v>214</v>
      </c>
      <c r="C5" s="3">
        <v>1</v>
      </c>
      <c r="E5" s="3">
        <v>2</v>
      </c>
      <c r="F5" s="3">
        <v>1</v>
      </c>
      <c r="U5" s="3">
        <v>1</v>
      </c>
      <c r="V5" s="3">
        <v>1</v>
      </c>
      <c r="Z5" s="3">
        <v>1</v>
      </c>
      <c r="AA5" s="3">
        <v>1</v>
      </c>
      <c r="AC5" s="3">
        <v>2</v>
      </c>
      <c r="AE5" s="3">
        <v>1</v>
      </c>
      <c r="AG5" s="3">
        <v>1</v>
      </c>
      <c r="AK5" s="3">
        <v>1</v>
      </c>
      <c r="AM5" s="3">
        <v>2</v>
      </c>
      <c r="AR5" s="3">
        <v>1</v>
      </c>
    </row>
    <row r="6" spans="1:50" ht="12.75">
      <c r="A6" s="5" t="s">
        <v>142</v>
      </c>
      <c r="B6" s="27" t="s">
        <v>178</v>
      </c>
      <c r="D6" s="3">
        <v>3</v>
      </c>
      <c r="E6" s="3">
        <v>2</v>
      </c>
      <c r="F6" s="3">
        <v>2</v>
      </c>
      <c r="G6" s="3">
        <v>2</v>
      </c>
      <c r="H6" s="3">
        <v>1</v>
      </c>
      <c r="I6" s="3">
        <v>1</v>
      </c>
      <c r="J6" s="3">
        <v>1</v>
      </c>
      <c r="K6" s="3">
        <v>2</v>
      </c>
      <c r="M6" s="3">
        <v>2</v>
      </c>
      <c r="N6" s="3">
        <v>1</v>
      </c>
      <c r="Q6" s="3">
        <v>1</v>
      </c>
      <c r="R6" s="3">
        <v>1</v>
      </c>
      <c r="X6" s="3">
        <v>1</v>
      </c>
      <c r="Y6" s="3">
        <v>2</v>
      </c>
      <c r="Z6" s="3">
        <v>2</v>
      </c>
      <c r="AA6" s="3">
        <v>2</v>
      </c>
      <c r="AB6" s="3">
        <v>1</v>
      </c>
      <c r="AC6" s="3">
        <v>1</v>
      </c>
      <c r="AD6" s="3">
        <v>2</v>
      </c>
      <c r="AF6" s="3">
        <v>3</v>
      </c>
      <c r="AH6" s="3">
        <v>2</v>
      </c>
      <c r="AJ6" s="3">
        <v>1</v>
      </c>
      <c r="AL6" s="3">
        <v>2</v>
      </c>
      <c r="AM6" s="3">
        <v>1</v>
      </c>
      <c r="AN6" s="3">
        <v>1</v>
      </c>
      <c r="AO6" s="3">
        <v>1</v>
      </c>
      <c r="AQ6" s="3">
        <v>1</v>
      </c>
      <c r="AS6" s="3">
        <v>1</v>
      </c>
      <c r="AX6" s="3">
        <v>1</v>
      </c>
    </row>
    <row r="7" spans="1:25" ht="12.75">
      <c r="A7" s="3">
        <v>18</v>
      </c>
      <c r="B7" s="3" t="s">
        <v>179</v>
      </c>
      <c r="M7" s="3">
        <v>1</v>
      </c>
      <c r="Y7" s="3">
        <v>1</v>
      </c>
    </row>
    <row r="8" spans="1:32" ht="12.75">
      <c r="A8" s="3">
        <v>32</v>
      </c>
      <c r="B8" s="3" t="s">
        <v>180</v>
      </c>
      <c r="AE8" s="3">
        <v>1</v>
      </c>
      <c r="AF8" s="3">
        <v>1</v>
      </c>
    </row>
    <row r="9" spans="1:51" ht="12.75">
      <c r="A9" s="3" t="s">
        <v>143</v>
      </c>
      <c r="B9" s="27" t="s">
        <v>181</v>
      </c>
      <c r="C9" s="3">
        <v>15</v>
      </c>
      <c r="D9" s="3">
        <v>24</v>
      </c>
      <c r="E9" s="3">
        <v>19</v>
      </c>
      <c r="F9" s="3">
        <v>11</v>
      </c>
      <c r="G9" s="3">
        <v>15</v>
      </c>
      <c r="H9" s="3">
        <v>19</v>
      </c>
      <c r="I9" s="3">
        <v>21</v>
      </c>
      <c r="J9" s="3">
        <v>24</v>
      </c>
      <c r="K9" s="3">
        <v>15</v>
      </c>
      <c r="L9" s="3">
        <v>16</v>
      </c>
      <c r="M9" s="3">
        <v>20</v>
      </c>
      <c r="N9" s="3">
        <v>10</v>
      </c>
      <c r="O9" s="3">
        <v>16</v>
      </c>
      <c r="P9" s="3">
        <v>7</v>
      </c>
      <c r="Q9" s="3">
        <v>8</v>
      </c>
      <c r="R9" s="3">
        <v>6</v>
      </c>
      <c r="S9" s="3">
        <v>5</v>
      </c>
      <c r="T9" s="3">
        <v>12</v>
      </c>
      <c r="U9" s="3">
        <v>15</v>
      </c>
      <c r="V9" s="3">
        <v>8</v>
      </c>
      <c r="W9" s="3">
        <v>17</v>
      </c>
      <c r="X9" s="3">
        <v>11</v>
      </c>
      <c r="Y9" s="3">
        <v>8</v>
      </c>
      <c r="Z9" s="3">
        <v>13</v>
      </c>
      <c r="AA9" s="3">
        <v>19</v>
      </c>
      <c r="AB9" s="3">
        <v>8</v>
      </c>
      <c r="AC9" s="3">
        <v>11</v>
      </c>
      <c r="AD9" s="3">
        <v>4</v>
      </c>
      <c r="AE9" s="3">
        <v>14</v>
      </c>
      <c r="AF9" s="3">
        <v>12</v>
      </c>
      <c r="AG9" s="3">
        <v>6</v>
      </c>
      <c r="AH9" s="3">
        <v>6</v>
      </c>
      <c r="AI9" s="3">
        <v>9</v>
      </c>
      <c r="AJ9" s="3">
        <v>10</v>
      </c>
      <c r="AK9" s="3">
        <v>8</v>
      </c>
      <c r="AL9" s="3">
        <v>26</v>
      </c>
      <c r="AM9" s="3">
        <v>23</v>
      </c>
      <c r="AN9" s="3">
        <v>23</v>
      </c>
      <c r="AO9" s="3">
        <v>32</v>
      </c>
      <c r="AP9" s="3">
        <v>25</v>
      </c>
      <c r="AQ9" s="3">
        <v>27</v>
      </c>
      <c r="AR9" s="3">
        <v>33</v>
      </c>
      <c r="AS9" s="3">
        <v>95</v>
      </c>
      <c r="AT9" s="3">
        <v>185</v>
      </c>
      <c r="AU9" s="3">
        <v>167</v>
      </c>
      <c r="AV9" s="3">
        <v>129</v>
      </c>
      <c r="AW9" s="3">
        <v>96</v>
      </c>
      <c r="AX9" s="3">
        <v>91</v>
      </c>
      <c r="AY9" s="3">
        <v>155</v>
      </c>
    </row>
    <row r="10" spans="1:51" ht="12.75">
      <c r="A10" s="3" t="s">
        <v>144</v>
      </c>
      <c r="B10" s="27" t="s">
        <v>182</v>
      </c>
      <c r="F10" s="3">
        <v>1</v>
      </c>
      <c r="I10" s="3">
        <v>3</v>
      </c>
      <c r="J10" s="3">
        <v>1</v>
      </c>
      <c r="K10" s="3">
        <v>1</v>
      </c>
      <c r="L10" s="3">
        <v>1</v>
      </c>
      <c r="M10" s="3">
        <v>1</v>
      </c>
      <c r="N10" s="3">
        <v>3</v>
      </c>
      <c r="O10" s="3">
        <v>1</v>
      </c>
      <c r="Q10" s="3">
        <v>1</v>
      </c>
      <c r="R10" s="3">
        <v>1</v>
      </c>
      <c r="T10" s="3">
        <v>1</v>
      </c>
      <c r="V10" s="3">
        <v>1</v>
      </c>
      <c r="X10" s="3">
        <v>1</v>
      </c>
      <c r="Y10" s="3">
        <v>1</v>
      </c>
      <c r="AB10" s="3">
        <v>3</v>
      </c>
      <c r="AD10" s="3">
        <v>1</v>
      </c>
      <c r="AE10" s="3">
        <v>5</v>
      </c>
      <c r="AF10" s="3">
        <v>2</v>
      </c>
      <c r="AG10" s="3">
        <v>3</v>
      </c>
      <c r="AI10" s="3">
        <v>2</v>
      </c>
      <c r="AJ10" s="3">
        <v>4</v>
      </c>
      <c r="AK10" s="3">
        <v>5</v>
      </c>
      <c r="AL10" s="3">
        <v>6</v>
      </c>
      <c r="AN10" s="3">
        <v>3</v>
      </c>
      <c r="AO10" s="3">
        <v>3</v>
      </c>
      <c r="AP10" s="3">
        <v>2</v>
      </c>
      <c r="AQ10" s="3">
        <v>3</v>
      </c>
      <c r="AR10" s="3">
        <v>3</v>
      </c>
      <c r="AS10" s="3">
        <v>2</v>
      </c>
      <c r="AW10" s="3">
        <v>1</v>
      </c>
      <c r="AY10" s="3">
        <v>1</v>
      </c>
    </row>
    <row r="11" spans="1:45" ht="12.75">
      <c r="A11" s="3" t="s">
        <v>145</v>
      </c>
      <c r="B11" s="27" t="s">
        <v>366</v>
      </c>
      <c r="C11" s="3">
        <v>1</v>
      </c>
      <c r="D11" s="3">
        <v>1</v>
      </c>
      <c r="E11" s="3">
        <v>1</v>
      </c>
      <c r="G11" s="3">
        <v>1</v>
      </c>
      <c r="K11" s="3">
        <v>4</v>
      </c>
      <c r="L11" s="3">
        <v>1</v>
      </c>
      <c r="M11" s="3">
        <v>3</v>
      </c>
      <c r="O11" s="3">
        <v>1</v>
      </c>
      <c r="P11" s="3">
        <v>1</v>
      </c>
      <c r="S11" s="3">
        <v>1</v>
      </c>
      <c r="T11" s="3">
        <v>3</v>
      </c>
      <c r="V11" s="3">
        <v>4</v>
      </c>
      <c r="W11" s="3">
        <v>1</v>
      </c>
      <c r="X11" s="3">
        <v>3</v>
      </c>
      <c r="AA11" s="3">
        <v>1</v>
      </c>
      <c r="AB11" s="3">
        <v>1</v>
      </c>
      <c r="AC11" s="3">
        <v>5</v>
      </c>
      <c r="AE11" s="3">
        <v>1</v>
      </c>
      <c r="AG11" s="3">
        <v>2</v>
      </c>
      <c r="AH11" s="3">
        <v>3</v>
      </c>
      <c r="AI11" s="3">
        <v>1</v>
      </c>
      <c r="AJ11" s="3">
        <v>2</v>
      </c>
      <c r="AK11" s="3">
        <v>2</v>
      </c>
      <c r="AM11" s="3">
        <v>1</v>
      </c>
      <c r="AN11" s="3">
        <v>1</v>
      </c>
      <c r="AR11" s="3">
        <v>5</v>
      </c>
      <c r="AS11" s="3">
        <v>3</v>
      </c>
    </row>
    <row r="12" spans="1:51" ht="12.75">
      <c r="A12" s="3" t="s">
        <v>146</v>
      </c>
      <c r="B12" s="27" t="s">
        <v>183</v>
      </c>
      <c r="C12" s="3">
        <v>7</v>
      </c>
      <c r="D12" s="3">
        <v>12</v>
      </c>
      <c r="E12" s="3">
        <v>4</v>
      </c>
      <c r="F12" s="3">
        <v>5</v>
      </c>
      <c r="G12" s="3">
        <v>4</v>
      </c>
      <c r="H12" s="3">
        <v>10</v>
      </c>
      <c r="I12" s="3">
        <v>5</v>
      </c>
      <c r="J12" s="3">
        <v>11</v>
      </c>
      <c r="K12" s="3">
        <v>6</v>
      </c>
      <c r="L12" s="3">
        <v>7</v>
      </c>
      <c r="M12" s="3">
        <v>1</v>
      </c>
      <c r="N12" s="3">
        <v>18</v>
      </c>
      <c r="O12" s="3">
        <v>40</v>
      </c>
      <c r="P12" s="3">
        <v>20</v>
      </c>
      <c r="Q12" s="3">
        <v>9</v>
      </c>
      <c r="R12" s="3">
        <v>22</v>
      </c>
      <c r="S12" s="3">
        <v>16</v>
      </c>
      <c r="T12" s="3">
        <v>12</v>
      </c>
      <c r="U12" s="3">
        <v>9</v>
      </c>
      <c r="V12" s="3">
        <v>15</v>
      </c>
      <c r="W12" s="3">
        <v>3</v>
      </c>
      <c r="X12" s="3">
        <v>6</v>
      </c>
      <c r="Y12" s="3">
        <v>7</v>
      </c>
      <c r="Z12" s="3">
        <v>11</v>
      </c>
      <c r="AA12" s="3">
        <v>6</v>
      </c>
      <c r="AB12" s="3">
        <v>6</v>
      </c>
      <c r="AC12" s="3">
        <v>14</v>
      </c>
      <c r="AD12" s="3">
        <v>11</v>
      </c>
      <c r="AE12" s="3">
        <v>13</v>
      </c>
      <c r="AF12" s="3">
        <v>16</v>
      </c>
      <c r="AG12" s="3">
        <v>14</v>
      </c>
      <c r="AH12" s="3">
        <v>28</v>
      </c>
      <c r="AI12" s="3">
        <v>18</v>
      </c>
      <c r="AJ12" s="3">
        <v>54</v>
      </c>
      <c r="AK12" s="3">
        <v>6</v>
      </c>
      <c r="AL12" s="3">
        <v>3</v>
      </c>
      <c r="AM12" s="3">
        <v>17</v>
      </c>
      <c r="AN12" s="3">
        <v>7</v>
      </c>
      <c r="AO12" s="3">
        <v>6</v>
      </c>
      <c r="AP12" s="3">
        <v>4</v>
      </c>
      <c r="AQ12" s="3">
        <v>15</v>
      </c>
      <c r="AR12" s="3">
        <v>18</v>
      </c>
      <c r="AS12" s="3">
        <v>12</v>
      </c>
      <c r="AT12" s="3">
        <v>12</v>
      </c>
      <c r="AU12" s="3">
        <v>1</v>
      </c>
      <c r="AV12" s="3">
        <v>3</v>
      </c>
      <c r="AW12" s="3">
        <v>8</v>
      </c>
      <c r="AX12" s="3">
        <v>3</v>
      </c>
      <c r="AY12" s="3">
        <v>2</v>
      </c>
    </row>
    <row r="13" spans="1:51" ht="12.75">
      <c r="A13" s="3" t="s">
        <v>147</v>
      </c>
      <c r="B13" s="3" t="s">
        <v>184</v>
      </c>
      <c r="C13" s="3">
        <v>28</v>
      </c>
      <c r="D13" s="3">
        <v>20</v>
      </c>
      <c r="E13" s="3">
        <v>16</v>
      </c>
      <c r="F13" s="3">
        <v>18</v>
      </c>
      <c r="G13" s="3">
        <v>21</v>
      </c>
      <c r="H13" s="3">
        <v>14</v>
      </c>
      <c r="I13" s="3">
        <v>12</v>
      </c>
      <c r="J13" s="3">
        <v>20</v>
      </c>
      <c r="K13" s="3">
        <v>14</v>
      </c>
      <c r="L13" s="3">
        <v>18</v>
      </c>
      <c r="M13" s="3">
        <v>20</v>
      </c>
      <c r="N13" s="3">
        <v>21</v>
      </c>
      <c r="O13" s="3">
        <v>21</v>
      </c>
      <c r="P13" s="3">
        <v>23</v>
      </c>
      <c r="Q13" s="3">
        <v>17</v>
      </c>
      <c r="R13" s="3">
        <v>17</v>
      </c>
      <c r="S13" s="3">
        <v>34</v>
      </c>
      <c r="T13" s="3">
        <v>9</v>
      </c>
      <c r="U13" s="3">
        <v>23</v>
      </c>
      <c r="V13" s="3">
        <v>15</v>
      </c>
      <c r="W13" s="3">
        <v>13</v>
      </c>
      <c r="X13" s="3">
        <v>17</v>
      </c>
      <c r="Y13" s="3">
        <v>22</v>
      </c>
      <c r="Z13" s="3">
        <v>18</v>
      </c>
      <c r="AA13" s="3">
        <v>17</v>
      </c>
      <c r="AB13" s="3">
        <v>18</v>
      </c>
      <c r="AC13" s="3">
        <v>20</v>
      </c>
      <c r="AD13" s="3">
        <v>12</v>
      </c>
      <c r="AE13" s="3">
        <v>29</v>
      </c>
      <c r="AF13" s="3">
        <v>18</v>
      </c>
      <c r="AG13" s="3">
        <v>32</v>
      </c>
      <c r="AH13" s="3">
        <v>26</v>
      </c>
      <c r="AI13" s="3">
        <v>39</v>
      </c>
      <c r="AJ13" s="3">
        <v>40</v>
      </c>
      <c r="AK13" s="3">
        <v>19</v>
      </c>
      <c r="AL13" s="3">
        <v>21</v>
      </c>
      <c r="AM13" s="3">
        <v>26</v>
      </c>
      <c r="AN13" s="3">
        <v>22</v>
      </c>
      <c r="AO13" s="3">
        <v>22</v>
      </c>
      <c r="AP13" s="3">
        <v>24</v>
      </c>
      <c r="AQ13" s="3">
        <v>47</v>
      </c>
      <c r="AR13" s="3">
        <v>20</v>
      </c>
      <c r="AS13" s="3">
        <v>8</v>
      </c>
      <c r="AT13" s="3">
        <v>1</v>
      </c>
      <c r="AU13" s="3">
        <v>1</v>
      </c>
      <c r="AV13" s="3">
        <v>1</v>
      </c>
      <c r="AW13" s="3">
        <v>1</v>
      </c>
      <c r="AX13" s="3">
        <v>3</v>
      </c>
      <c r="AY13" s="3">
        <v>7</v>
      </c>
    </row>
    <row r="14" spans="1:41" ht="12.75">
      <c r="A14" s="3">
        <v>63</v>
      </c>
      <c r="B14" s="3" t="s">
        <v>185</v>
      </c>
      <c r="P14" s="3">
        <v>1</v>
      </c>
      <c r="AO14" s="3">
        <v>1</v>
      </c>
    </row>
    <row r="15" spans="1:50" ht="12.75">
      <c r="A15" s="3" t="s">
        <v>148</v>
      </c>
      <c r="B15" s="27" t="s">
        <v>186</v>
      </c>
      <c r="AX15" s="3">
        <v>1</v>
      </c>
    </row>
    <row r="16" spans="1:35" ht="12.75">
      <c r="A16" s="3" t="s">
        <v>149</v>
      </c>
      <c r="B16" s="27" t="s">
        <v>187</v>
      </c>
      <c r="F16" s="3">
        <v>1</v>
      </c>
      <c r="N16" s="3">
        <v>1</v>
      </c>
      <c r="Z16" s="3">
        <v>1</v>
      </c>
      <c r="AI16" s="3">
        <v>1</v>
      </c>
    </row>
    <row r="17" spans="1:2" ht="12.75">
      <c r="A17" s="3" t="s">
        <v>150</v>
      </c>
      <c r="B17" s="27" t="s">
        <v>188</v>
      </c>
    </row>
    <row r="18" spans="1:29" ht="12.75">
      <c r="A18" s="3" t="s">
        <v>151</v>
      </c>
      <c r="B18" s="27" t="s">
        <v>189</v>
      </c>
      <c r="D18" s="3">
        <v>1</v>
      </c>
      <c r="G18" s="3">
        <v>1</v>
      </c>
      <c r="AC18" s="3">
        <v>1</v>
      </c>
    </row>
    <row r="19" spans="1:29" ht="12.75">
      <c r="A19" s="3" t="s">
        <v>152</v>
      </c>
      <c r="B19" s="27" t="s">
        <v>190</v>
      </c>
      <c r="G19" s="3">
        <v>1</v>
      </c>
      <c r="P19" s="3">
        <v>1</v>
      </c>
      <c r="W19" s="3">
        <v>1</v>
      </c>
      <c r="AC19" s="3">
        <v>1</v>
      </c>
    </row>
    <row r="20" spans="1:38" ht="12.75">
      <c r="A20" s="3" t="s">
        <v>153</v>
      </c>
      <c r="B20" s="27" t="s">
        <v>220</v>
      </c>
      <c r="E20" s="3">
        <v>1</v>
      </c>
      <c r="H20" s="3">
        <v>1</v>
      </c>
      <c r="P20" s="3">
        <v>1</v>
      </c>
      <c r="Q20" s="3">
        <v>2</v>
      </c>
      <c r="U20" s="3">
        <v>1</v>
      </c>
      <c r="AL20" s="3">
        <v>1</v>
      </c>
    </row>
    <row r="21" spans="1:51" ht="12.75">
      <c r="A21" s="3" t="s">
        <v>154</v>
      </c>
      <c r="B21" s="27" t="s">
        <v>219</v>
      </c>
      <c r="E21" s="3">
        <v>3</v>
      </c>
      <c r="J21" s="3">
        <v>1</v>
      </c>
      <c r="L21" s="3">
        <v>1</v>
      </c>
      <c r="P21" s="3">
        <v>1</v>
      </c>
      <c r="Q21" s="3">
        <v>1</v>
      </c>
      <c r="R21" s="3">
        <v>2</v>
      </c>
      <c r="W21" s="3">
        <v>1</v>
      </c>
      <c r="AE21" s="3">
        <v>1</v>
      </c>
      <c r="AK21" s="3">
        <v>1</v>
      </c>
      <c r="AN21" s="3">
        <v>1</v>
      </c>
      <c r="AO21" s="3">
        <v>1</v>
      </c>
      <c r="AQ21" s="3">
        <v>2</v>
      </c>
      <c r="AR21" s="3">
        <v>2</v>
      </c>
      <c r="AT21" s="3">
        <v>3</v>
      </c>
      <c r="AU21" s="3">
        <v>6</v>
      </c>
      <c r="AW21" s="3">
        <v>3</v>
      </c>
      <c r="AY21" s="3">
        <v>3</v>
      </c>
    </row>
    <row r="22" spans="1:47" ht="12.75">
      <c r="A22" s="3">
        <v>70</v>
      </c>
      <c r="B22" s="3" t="s">
        <v>191</v>
      </c>
      <c r="G22" s="3">
        <v>1</v>
      </c>
      <c r="H22" s="3">
        <v>1</v>
      </c>
      <c r="T22" s="3">
        <v>1</v>
      </c>
      <c r="AC22" s="3">
        <v>1</v>
      </c>
      <c r="AE22" s="3">
        <v>1</v>
      </c>
      <c r="AG22" s="3">
        <v>1</v>
      </c>
      <c r="AU22" s="3">
        <v>1</v>
      </c>
    </row>
    <row r="23" spans="1:16" ht="12.75">
      <c r="A23" s="3" t="s">
        <v>155</v>
      </c>
      <c r="B23" s="27" t="s">
        <v>192</v>
      </c>
      <c r="P23" s="3">
        <v>1</v>
      </c>
    </row>
    <row r="24" spans="1:46" ht="12.75">
      <c r="A24" s="3" t="s">
        <v>156</v>
      </c>
      <c r="B24" s="27" t="s">
        <v>193</v>
      </c>
      <c r="F24" s="3">
        <v>1</v>
      </c>
      <c r="G24" s="3">
        <v>1</v>
      </c>
      <c r="I24" s="3">
        <v>1</v>
      </c>
      <c r="J24" s="3">
        <v>1</v>
      </c>
      <c r="N24" s="3">
        <v>1</v>
      </c>
      <c r="O24" s="3">
        <v>1</v>
      </c>
      <c r="R24" s="3">
        <v>1</v>
      </c>
      <c r="Z24" s="3">
        <v>3</v>
      </c>
      <c r="AA24" s="3">
        <v>1</v>
      </c>
      <c r="AF24" s="3">
        <v>1</v>
      </c>
      <c r="AG24" s="3">
        <v>1</v>
      </c>
      <c r="AJ24" s="3">
        <v>1</v>
      </c>
      <c r="AN24" s="3">
        <v>2</v>
      </c>
      <c r="AR24" s="3">
        <v>1</v>
      </c>
      <c r="AS24" s="3">
        <v>1</v>
      </c>
      <c r="AT24" s="3">
        <v>1</v>
      </c>
    </row>
    <row r="25" spans="1:51" ht="12.75">
      <c r="A25" s="3" t="s">
        <v>157</v>
      </c>
      <c r="B25" s="3" t="s">
        <v>194</v>
      </c>
      <c r="C25" s="3">
        <v>1</v>
      </c>
      <c r="E25" s="3">
        <v>1</v>
      </c>
      <c r="K25" s="3">
        <v>1</v>
      </c>
      <c r="N25" s="3">
        <v>1</v>
      </c>
      <c r="P25" s="3">
        <v>1</v>
      </c>
      <c r="S25" s="3">
        <v>2</v>
      </c>
      <c r="AG25" s="3">
        <v>3</v>
      </c>
      <c r="AJ25" s="3">
        <v>1</v>
      </c>
      <c r="AK25" s="3">
        <v>1</v>
      </c>
      <c r="AL25" s="3">
        <v>1</v>
      </c>
      <c r="AN25" s="3">
        <v>1</v>
      </c>
      <c r="AO25" s="3">
        <v>1</v>
      </c>
      <c r="AQ25" s="3">
        <v>1</v>
      </c>
      <c r="AS25" s="3">
        <v>1</v>
      </c>
      <c r="AT25" s="3">
        <v>2</v>
      </c>
      <c r="AY25" s="3">
        <v>2</v>
      </c>
    </row>
    <row r="26" spans="1:47" ht="12.75">
      <c r="A26" s="3" t="s">
        <v>158</v>
      </c>
      <c r="B26" s="27" t="s">
        <v>195</v>
      </c>
      <c r="D26" s="3">
        <v>1</v>
      </c>
      <c r="I26" s="3">
        <v>2</v>
      </c>
      <c r="J26" s="3">
        <v>1</v>
      </c>
      <c r="L26" s="3">
        <v>1</v>
      </c>
      <c r="U26" s="3">
        <v>1</v>
      </c>
      <c r="V26" s="3">
        <v>2</v>
      </c>
      <c r="W26" s="3">
        <v>1</v>
      </c>
      <c r="X26" s="3">
        <v>1</v>
      </c>
      <c r="AC26" s="3">
        <v>1</v>
      </c>
      <c r="AM26" s="3">
        <v>1</v>
      </c>
      <c r="AU26" s="3">
        <v>1</v>
      </c>
    </row>
    <row r="27" spans="1:43" ht="12.75">
      <c r="A27" s="3" t="s">
        <v>159</v>
      </c>
      <c r="B27" s="27" t="s">
        <v>196</v>
      </c>
      <c r="C27" s="3">
        <v>3</v>
      </c>
      <c r="D27" s="3">
        <v>1</v>
      </c>
      <c r="E27" s="3">
        <v>4</v>
      </c>
      <c r="F27" s="3">
        <v>2</v>
      </c>
      <c r="G27" s="3">
        <v>1</v>
      </c>
      <c r="H27" s="3">
        <v>2</v>
      </c>
      <c r="I27" s="3">
        <v>2</v>
      </c>
      <c r="K27" s="3">
        <v>1</v>
      </c>
      <c r="L27" s="3">
        <v>4</v>
      </c>
      <c r="N27" s="3">
        <v>2</v>
      </c>
      <c r="O27" s="3">
        <v>3</v>
      </c>
      <c r="R27" s="3">
        <v>4</v>
      </c>
      <c r="S27" s="3">
        <v>2</v>
      </c>
      <c r="V27" s="3">
        <v>1</v>
      </c>
      <c r="W27" s="3">
        <v>2</v>
      </c>
      <c r="Z27" s="3">
        <v>2</v>
      </c>
      <c r="AA27" s="3">
        <v>2</v>
      </c>
      <c r="AB27" s="3">
        <v>1</v>
      </c>
      <c r="AC27" s="3">
        <v>1</v>
      </c>
      <c r="AD27" s="3">
        <v>2</v>
      </c>
      <c r="AE27" s="3">
        <v>1</v>
      </c>
      <c r="AF27" s="3">
        <v>1</v>
      </c>
      <c r="AG27" s="3">
        <v>2</v>
      </c>
      <c r="AH27" s="3">
        <v>1</v>
      </c>
      <c r="AI27" s="3">
        <v>1</v>
      </c>
      <c r="AJ27" s="3">
        <v>3</v>
      </c>
      <c r="AL27" s="3">
        <v>4</v>
      </c>
      <c r="AM27" s="3">
        <v>1</v>
      </c>
      <c r="AN27" s="3">
        <v>1</v>
      </c>
      <c r="AP27" s="3">
        <v>1</v>
      </c>
      <c r="AQ27" s="3">
        <v>1</v>
      </c>
    </row>
    <row r="28" spans="1:27" ht="12.75">
      <c r="A28" s="3">
        <v>92</v>
      </c>
      <c r="B28" s="3" t="s">
        <v>197</v>
      </c>
      <c r="R28" s="3">
        <v>2</v>
      </c>
      <c r="U28" s="3">
        <v>3</v>
      </c>
      <c r="AA28" s="3">
        <v>1</v>
      </c>
    </row>
    <row r="29" spans="1:41" ht="12.75">
      <c r="A29" s="3" t="s">
        <v>160</v>
      </c>
      <c r="B29" s="27" t="s">
        <v>198</v>
      </c>
      <c r="C29" s="3">
        <v>1</v>
      </c>
      <c r="I29" s="3">
        <v>1</v>
      </c>
      <c r="AI29" s="3">
        <v>1</v>
      </c>
      <c r="AO29" s="3">
        <v>1</v>
      </c>
    </row>
    <row r="30" spans="1:45" ht="12.75">
      <c r="A30" s="3" t="s">
        <v>161</v>
      </c>
      <c r="B30" s="27" t="s">
        <v>199</v>
      </c>
      <c r="I30" s="3">
        <v>1</v>
      </c>
      <c r="L30" s="3">
        <v>2</v>
      </c>
      <c r="O30" s="3">
        <v>2</v>
      </c>
      <c r="R30" s="3">
        <v>1</v>
      </c>
      <c r="X30" s="3">
        <v>1</v>
      </c>
      <c r="Y30" s="3">
        <v>2</v>
      </c>
      <c r="AH30" s="3">
        <v>2</v>
      </c>
      <c r="AL30" s="3">
        <v>1</v>
      </c>
      <c r="AS30" s="3">
        <v>1</v>
      </c>
    </row>
    <row r="31" spans="1:38" ht="12.75">
      <c r="A31" s="3" t="s">
        <v>162</v>
      </c>
      <c r="B31" s="27" t="s">
        <v>200</v>
      </c>
      <c r="D31" s="3">
        <v>1</v>
      </c>
      <c r="E31" s="3">
        <v>2</v>
      </c>
      <c r="F31" s="3">
        <v>1</v>
      </c>
      <c r="M31" s="3">
        <v>1</v>
      </c>
      <c r="O31" s="3">
        <v>1</v>
      </c>
      <c r="AL31" s="3">
        <v>1</v>
      </c>
    </row>
    <row r="32" spans="1:32" ht="12.75">
      <c r="A32" s="3" t="s">
        <v>163</v>
      </c>
      <c r="B32" s="27" t="s">
        <v>201</v>
      </c>
      <c r="P32" s="3">
        <v>1</v>
      </c>
      <c r="X32" s="3">
        <v>1</v>
      </c>
      <c r="AF32" s="3">
        <v>1</v>
      </c>
    </row>
    <row r="33" spans="1:31" ht="12.75">
      <c r="A33" s="3">
        <v>100</v>
      </c>
      <c r="B33" s="3" t="s">
        <v>202</v>
      </c>
      <c r="AA33" s="3">
        <v>1</v>
      </c>
      <c r="AE33" s="3">
        <v>1</v>
      </c>
    </row>
    <row r="34" spans="1:40" ht="12.75">
      <c r="A34" s="3" t="s">
        <v>164</v>
      </c>
      <c r="B34" s="27" t="s">
        <v>203</v>
      </c>
      <c r="AE34" s="3">
        <v>1</v>
      </c>
      <c r="AF34" s="3">
        <v>1</v>
      </c>
      <c r="AM34" s="3">
        <v>1</v>
      </c>
      <c r="AN34" s="3">
        <v>1</v>
      </c>
    </row>
    <row r="35" spans="1:47" ht="12.75">
      <c r="A35" s="3">
        <v>120</v>
      </c>
      <c r="B35" s="3" t="s">
        <v>204</v>
      </c>
      <c r="E35" s="3">
        <v>1</v>
      </c>
      <c r="F35" s="3">
        <v>1</v>
      </c>
      <c r="G35" s="3">
        <v>1</v>
      </c>
      <c r="H35" s="3">
        <v>3</v>
      </c>
      <c r="I35" s="3">
        <v>2</v>
      </c>
      <c r="J35" s="3">
        <v>3</v>
      </c>
      <c r="L35" s="3">
        <v>2</v>
      </c>
      <c r="M35" s="3">
        <v>5</v>
      </c>
      <c r="N35" s="3">
        <v>2</v>
      </c>
      <c r="O35" s="3">
        <v>5</v>
      </c>
      <c r="P35" s="3">
        <v>2</v>
      </c>
      <c r="Q35" s="3">
        <v>2</v>
      </c>
      <c r="R35" s="3">
        <v>2</v>
      </c>
      <c r="S35" s="3">
        <v>3</v>
      </c>
      <c r="T35" s="3">
        <v>4</v>
      </c>
      <c r="U35" s="3">
        <v>1</v>
      </c>
      <c r="V35" s="3">
        <v>1</v>
      </c>
      <c r="W35" s="3">
        <v>2</v>
      </c>
      <c r="Y35" s="3">
        <v>2</v>
      </c>
      <c r="Z35" s="3">
        <v>3</v>
      </c>
      <c r="AA35" s="3">
        <v>3</v>
      </c>
      <c r="AB35" s="3">
        <v>7</v>
      </c>
      <c r="AC35" s="3">
        <v>4</v>
      </c>
      <c r="AD35" s="3">
        <v>11</v>
      </c>
      <c r="AF35" s="3">
        <v>2</v>
      </c>
      <c r="AG35" s="3">
        <v>5</v>
      </c>
      <c r="AH35" s="3">
        <v>1</v>
      </c>
      <c r="AI35" s="3">
        <v>3</v>
      </c>
      <c r="AJ35" s="3">
        <v>8</v>
      </c>
      <c r="AK35" s="3">
        <v>6</v>
      </c>
      <c r="AL35" s="3">
        <v>5</v>
      </c>
      <c r="AM35" s="3">
        <v>2</v>
      </c>
      <c r="AN35" s="3">
        <v>9</v>
      </c>
      <c r="AO35" s="3">
        <v>4</v>
      </c>
      <c r="AP35" s="3">
        <v>2</v>
      </c>
      <c r="AQ35" s="3">
        <v>5</v>
      </c>
      <c r="AR35" s="3">
        <v>4</v>
      </c>
      <c r="AS35" s="3">
        <v>1</v>
      </c>
      <c r="AU35" s="3">
        <v>1</v>
      </c>
    </row>
    <row r="36" spans="1:51" ht="12.75">
      <c r="A36" s="3">
        <v>120</v>
      </c>
      <c r="B36" s="3" t="s">
        <v>205</v>
      </c>
      <c r="F36" s="3">
        <v>1</v>
      </c>
      <c r="H36" s="3">
        <v>1</v>
      </c>
      <c r="J36" s="3">
        <v>1</v>
      </c>
      <c r="K36" s="3">
        <v>2</v>
      </c>
      <c r="L36" s="3">
        <v>1</v>
      </c>
      <c r="M36" s="3">
        <v>3</v>
      </c>
      <c r="P36" s="3">
        <v>1</v>
      </c>
      <c r="Q36" s="3">
        <v>1</v>
      </c>
      <c r="R36" s="3">
        <v>2</v>
      </c>
      <c r="S36" s="3">
        <v>6</v>
      </c>
      <c r="T36" s="3">
        <v>2</v>
      </c>
      <c r="U36" s="3">
        <v>9</v>
      </c>
      <c r="V36" s="3">
        <v>3</v>
      </c>
      <c r="W36" s="3">
        <v>7</v>
      </c>
      <c r="X36" s="3">
        <v>5</v>
      </c>
      <c r="Y36" s="3">
        <v>8</v>
      </c>
      <c r="Z36" s="3">
        <v>4</v>
      </c>
      <c r="AA36" s="3">
        <v>3</v>
      </c>
      <c r="AB36" s="3">
        <v>9</v>
      </c>
      <c r="AC36" s="3">
        <v>5</v>
      </c>
      <c r="AD36" s="3">
        <v>7</v>
      </c>
      <c r="AE36" s="3">
        <v>10</v>
      </c>
      <c r="AF36" s="3">
        <v>9</v>
      </c>
      <c r="AG36" s="3">
        <v>9</v>
      </c>
      <c r="AH36" s="3">
        <v>10</v>
      </c>
      <c r="AI36" s="3">
        <v>19</v>
      </c>
      <c r="AJ36" s="3">
        <v>13</v>
      </c>
      <c r="AK36" s="3">
        <v>8</v>
      </c>
      <c r="AL36" s="3">
        <v>15</v>
      </c>
      <c r="AM36" s="3">
        <v>12</v>
      </c>
      <c r="AN36" s="3">
        <v>25</v>
      </c>
      <c r="AO36" s="3">
        <v>19</v>
      </c>
      <c r="AP36" s="3">
        <v>38</v>
      </c>
      <c r="AQ36" s="3">
        <v>8</v>
      </c>
      <c r="AR36" s="3">
        <v>20</v>
      </c>
      <c r="AS36" s="3">
        <v>7</v>
      </c>
      <c r="AT36" s="3">
        <v>2</v>
      </c>
      <c r="AX36" s="3">
        <v>1</v>
      </c>
      <c r="AY36" s="3">
        <v>1</v>
      </c>
    </row>
    <row r="37" spans="1:16" ht="12.75">
      <c r="A37" s="3" t="s">
        <v>165</v>
      </c>
      <c r="B37" s="27" t="s">
        <v>218</v>
      </c>
      <c r="P37" s="5" t="s">
        <v>221</v>
      </c>
    </row>
    <row r="38" spans="1:50" ht="12.75">
      <c r="A38" s="3" t="s">
        <v>166</v>
      </c>
      <c r="B38" s="27" t="s">
        <v>206</v>
      </c>
      <c r="AH38" s="3">
        <v>1</v>
      </c>
      <c r="AL38" s="3">
        <v>1</v>
      </c>
      <c r="AN38" s="3">
        <v>1</v>
      </c>
      <c r="AX38" s="3">
        <v>1</v>
      </c>
    </row>
    <row r="39" spans="1:48" ht="12.75">
      <c r="A39" s="3" t="s">
        <v>167</v>
      </c>
      <c r="B39" s="27" t="s">
        <v>207</v>
      </c>
      <c r="N39" s="3">
        <v>1</v>
      </c>
      <c r="AC39" s="3">
        <v>1</v>
      </c>
      <c r="AH39" s="3">
        <v>1</v>
      </c>
      <c r="AV39" s="3">
        <v>1</v>
      </c>
    </row>
    <row r="40" spans="1:49" ht="12.75">
      <c r="A40" s="3" t="s">
        <v>168</v>
      </c>
      <c r="B40" s="27" t="s">
        <v>208</v>
      </c>
      <c r="C40" s="3">
        <v>3</v>
      </c>
      <c r="F40" s="3">
        <v>1</v>
      </c>
      <c r="H40" s="3">
        <v>2</v>
      </c>
      <c r="I40" s="3">
        <v>1</v>
      </c>
      <c r="J40" s="3">
        <v>1</v>
      </c>
      <c r="M40" s="3">
        <v>2</v>
      </c>
      <c r="N40" s="3">
        <v>6</v>
      </c>
      <c r="P40" s="3">
        <v>4</v>
      </c>
      <c r="Q40" s="3">
        <v>1</v>
      </c>
      <c r="R40" s="3">
        <v>3</v>
      </c>
      <c r="S40" s="3">
        <v>4</v>
      </c>
      <c r="T40" s="3">
        <v>2</v>
      </c>
      <c r="U40" s="3">
        <v>2</v>
      </c>
      <c r="V40" s="3">
        <v>1</v>
      </c>
      <c r="X40" s="3">
        <v>1</v>
      </c>
      <c r="Y40" s="3">
        <v>1</v>
      </c>
      <c r="Z40" s="3">
        <v>2</v>
      </c>
      <c r="AA40" s="3">
        <v>1</v>
      </c>
      <c r="AE40" s="3">
        <v>1</v>
      </c>
      <c r="AF40" s="3">
        <v>2</v>
      </c>
      <c r="AN40" s="3">
        <v>1</v>
      </c>
      <c r="AW40" s="3">
        <v>1</v>
      </c>
    </row>
    <row r="41" spans="1:31" ht="12.75">
      <c r="A41" s="3">
        <v>139</v>
      </c>
      <c r="B41" s="3" t="s">
        <v>209</v>
      </c>
      <c r="D41" s="3">
        <v>1</v>
      </c>
      <c r="F41" s="3">
        <v>1</v>
      </c>
      <c r="J41" s="3">
        <v>1</v>
      </c>
      <c r="V41" s="3">
        <v>1</v>
      </c>
      <c r="AE41" s="3">
        <v>5</v>
      </c>
    </row>
    <row r="42" spans="1:39" ht="12.75">
      <c r="A42" s="3" t="s">
        <v>169</v>
      </c>
      <c r="B42" s="27" t="s">
        <v>217</v>
      </c>
      <c r="F42" s="3">
        <v>2</v>
      </c>
      <c r="J42" s="3">
        <v>2</v>
      </c>
      <c r="L42" s="3">
        <v>1</v>
      </c>
      <c r="Y42" s="3">
        <v>1</v>
      </c>
      <c r="AJ42" s="3">
        <v>2</v>
      </c>
      <c r="AM42" s="3">
        <v>1</v>
      </c>
    </row>
    <row r="43" spans="1:44" ht="12.75">
      <c r="A43" s="3" t="s">
        <v>170</v>
      </c>
      <c r="B43" s="27" t="s">
        <v>210</v>
      </c>
      <c r="V43" s="3">
        <v>1</v>
      </c>
      <c r="W43" s="3">
        <v>3</v>
      </c>
      <c r="AB43" s="3">
        <v>1</v>
      </c>
      <c r="AD43" s="3">
        <v>1</v>
      </c>
      <c r="AQ43" s="3">
        <v>1</v>
      </c>
      <c r="AR43" s="3">
        <v>1</v>
      </c>
    </row>
    <row r="44" spans="1:51" ht="12.75">
      <c r="A44" s="3" t="s">
        <v>171</v>
      </c>
      <c r="B44" s="27" t="s">
        <v>211</v>
      </c>
      <c r="C44" s="3">
        <v>1</v>
      </c>
      <c r="D44" s="3">
        <v>1</v>
      </c>
      <c r="F44" s="3">
        <v>1</v>
      </c>
      <c r="H44" s="3">
        <v>3</v>
      </c>
      <c r="J44" s="3">
        <v>1</v>
      </c>
      <c r="K44" s="3">
        <v>1</v>
      </c>
      <c r="O44" s="3">
        <v>1</v>
      </c>
      <c r="P44" s="3">
        <v>2</v>
      </c>
      <c r="Q44" s="3">
        <v>1</v>
      </c>
      <c r="V44" s="3">
        <v>1</v>
      </c>
      <c r="W44" s="3">
        <v>3</v>
      </c>
      <c r="Y44" s="3">
        <v>1</v>
      </c>
      <c r="Z44" s="3">
        <v>1</v>
      </c>
      <c r="AA44" s="3">
        <v>1</v>
      </c>
      <c r="AC44" s="3">
        <v>1</v>
      </c>
      <c r="AE44" s="3">
        <v>2</v>
      </c>
      <c r="AF44" s="3">
        <v>3</v>
      </c>
      <c r="AG44" s="3">
        <v>1</v>
      </c>
      <c r="AJ44" s="3">
        <v>4</v>
      </c>
      <c r="AK44" s="3">
        <v>2</v>
      </c>
      <c r="AL44" s="3">
        <v>1</v>
      </c>
      <c r="AM44" s="3">
        <v>2</v>
      </c>
      <c r="AN44" s="3">
        <v>2</v>
      </c>
      <c r="AP44" s="3">
        <v>1</v>
      </c>
      <c r="AR44" s="3">
        <v>1</v>
      </c>
      <c r="AU44" s="3">
        <v>1</v>
      </c>
      <c r="AV44" s="3">
        <v>1</v>
      </c>
      <c r="AX44" s="3">
        <v>2</v>
      </c>
      <c r="AY44" s="3">
        <v>1</v>
      </c>
    </row>
    <row r="45" spans="1:51" ht="12.75">
      <c r="A45" s="3" t="s">
        <v>172</v>
      </c>
      <c r="B45" s="27" t="s">
        <v>216</v>
      </c>
      <c r="C45" s="3">
        <v>2</v>
      </c>
      <c r="D45" s="3">
        <v>1</v>
      </c>
      <c r="F45" s="3">
        <v>1</v>
      </c>
      <c r="H45" s="3">
        <v>2</v>
      </c>
      <c r="J45" s="3">
        <v>3</v>
      </c>
      <c r="K45" s="3">
        <v>2</v>
      </c>
      <c r="L45" s="3">
        <v>2</v>
      </c>
      <c r="M45" s="3">
        <v>1</v>
      </c>
      <c r="O45" s="3">
        <v>1</v>
      </c>
      <c r="P45" s="3">
        <v>2</v>
      </c>
      <c r="R45" s="3">
        <v>1</v>
      </c>
      <c r="T45" s="3">
        <v>1</v>
      </c>
      <c r="U45" s="3">
        <v>3</v>
      </c>
      <c r="V45" s="3">
        <v>3</v>
      </c>
      <c r="W45" s="3">
        <v>2</v>
      </c>
      <c r="X45" s="3">
        <v>2</v>
      </c>
      <c r="Y45" s="3">
        <v>1</v>
      </c>
      <c r="Z45" s="3">
        <v>6</v>
      </c>
      <c r="AA45" s="3">
        <v>2</v>
      </c>
      <c r="AB45" s="3">
        <v>1</v>
      </c>
      <c r="AD45" s="3">
        <v>1</v>
      </c>
      <c r="AF45" s="3">
        <v>4</v>
      </c>
      <c r="AG45" s="3">
        <v>4</v>
      </c>
      <c r="AH45" s="3">
        <v>4</v>
      </c>
      <c r="AI45" s="3">
        <v>1</v>
      </c>
      <c r="AK45" s="3">
        <v>1</v>
      </c>
      <c r="AM45" s="3">
        <v>1</v>
      </c>
      <c r="AO45" s="3">
        <v>4</v>
      </c>
      <c r="AQ45" s="3">
        <v>1</v>
      </c>
      <c r="AR45" s="3">
        <v>1</v>
      </c>
      <c r="AV45" s="3">
        <v>1</v>
      </c>
      <c r="AY45" s="3">
        <v>4</v>
      </c>
    </row>
    <row r="46" spans="1:47" ht="12.75">
      <c r="A46" s="3" t="s">
        <v>173</v>
      </c>
      <c r="B46" s="27" t="s">
        <v>212</v>
      </c>
      <c r="AE46" s="3">
        <v>2</v>
      </c>
      <c r="AJ46" s="3">
        <v>1</v>
      </c>
      <c r="AU46" s="3">
        <v>1</v>
      </c>
    </row>
    <row r="47" spans="1:44" ht="12.75">
      <c r="A47" s="3" t="s">
        <v>174</v>
      </c>
      <c r="B47" s="27" t="s">
        <v>213</v>
      </c>
      <c r="C47" s="3">
        <v>1</v>
      </c>
      <c r="D47" s="3">
        <v>1</v>
      </c>
      <c r="E47" s="3">
        <v>1</v>
      </c>
      <c r="G47" s="3">
        <v>1</v>
      </c>
      <c r="I47" s="3">
        <v>1</v>
      </c>
      <c r="N47" s="3">
        <v>2</v>
      </c>
      <c r="P47" s="3">
        <v>1</v>
      </c>
      <c r="T47" s="3">
        <v>2</v>
      </c>
      <c r="AA47" s="3">
        <v>1</v>
      </c>
      <c r="AN47" s="3">
        <v>1</v>
      </c>
      <c r="AR47" s="3">
        <v>1</v>
      </c>
    </row>
    <row r="48" spans="1:44" ht="12.75">
      <c r="A48" s="3" t="s">
        <v>175</v>
      </c>
      <c r="B48" s="27" t="s">
        <v>215</v>
      </c>
      <c r="E48" s="3">
        <v>2</v>
      </c>
      <c r="G48" s="3">
        <v>1</v>
      </c>
      <c r="I48" s="3">
        <v>3</v>
      </c>
      <c r="J48" s="3">
        <v>2</v>
      </c>
      <c r="M48" s="3">
        <v>2</v>
      </c>
      <c r="R48" s="3">
        <v>1</v>
      </c>
      <c r="U48" s="3">
        <v>1</v>
      </c>
      <c r="Z48" s="3">
        <v>1</v>
      </c>
      <c r="AA48" s="3">
        <v>1</v>
      </c>
      <c r="AB48" s="3">
        <v>1</v>
      </c>
      <c r="AC48" s="3">
        <v>2</v>
      </c>
      <c r="AJ48" s="3">
        <v>1</v>
      </c>
      <c r="AN48" s="3">
        <v>1</v>
      </c>
      <c r="AR48" s="3">
        <v>1</v>
      </c>
    </row>
    <row r="49" spans="1:23" ht="12.75">
      <c r="A49" s="3" t="s">
        <v>222</v>
      </c>
      <c r="B49" s="27" t="s">
        <v>261</v>
      </c>
      <c r="K49" s="3">
        <v>1</v>
      </c>
      <c r="V49" s="3">
        <v>1</v>
      </c>
      <c r="W49" s="3">
        <v>1</v>
      </c>
    </row>
    <row r="50" spans="1:29" ht="12.75">
      <c r="A50" s="3" t="s">
        <v>223</v>
      </c>
      <c r="B50" s="27" t="s">
        <v>262</v>
      </c>
      <c r="D50" s="3">
        <v>1</v>
      </c>
      <c r="E50" s="3">
        <v>2</v>
      </c>
      <c r="F50" s="3">
        <v>2</v>
      </c>
      <c r="H50" s="3">
        <v>1</v>
      </c>
      <c r="J50" s="3">
        <v>2</v>
      </c>
      <c r="K50" s="3">
        <v>1</v>
      </c>
      <c r="N50" s="3">
        <v>3</v>
      </c>
      <c r="Q50" s="3">
        <v>1</v>
      </c>
      <c r="T50" s="3">
        <v>1</v>
      </c>
      <c r="U50" s="3">
        <v>2</v>
      </c>
      <c r="V50" s="3">
        <v>1</v>
      </c>
      <c r="W50" s="3">
        <v>1</v>
      </c>
      <c r="AB50" s="3">
        <v>1</v>
      </c>
      <c r="AC50" s="3">
        <v>1</v>
      </c>
    </row>
    <row r="51" spans="1:17" ht="12.75">
      <c r="A51" s="3">
        <v>147</v>
      </c>
      <c r="B51" s="3" t="s">
        <v>263</v>
      </c>
      <c r="Q51" s="5" t="s">
        <v>309</v>
      </c>
    </row>
    <row r="52" spans="1:2" ht="12.75">
      <c r="A52" s="3" t="s">
        <v>224</v>
      </c>
      <c r="B52" s="27" t="s">
        <v>264</v>
      </c>
    </row>
    <row r="53" spans="1:50" ht="12.75">
      <c r="A53" s="3" t="s">
        <v>225</v>
      </c>
      <c r="B53" s="27" t="s">
        <v>265</v>
      </c>
      <c r="F53" s="3">
        <v>1</v>
      </c>
      <c r="I53" s="3">
        <v>1</v>
      </c>
      <c r="L53" s="3">
        <v>1</v>
      </c>
      <c r="M53" s="3">
        <v>1</v>
      </c>
      <c r="T53" s="3">
        <v>1</v>
      </c>
      <c r="W53" s="3">
        <v>1</v>
      </c>
      <c r="AB53" s="3">
        <v>2</v>
      </c>
      <c r="AE53" s="3">
        <v>2</v>
      </c>
      <c r="AF53" s="3">
        <v>1</v>
      </c>
      <c r="AL53" s="3">
        <v>1</v>
      </c>
      <c r="AR53" s="3">
        <v>1</v>
      </c>
      <c r="AT53" s="3">
        <v>1</v>
      </c>
      <c r="AX53" s="3">
        <v>2</v>
      </c>
    </row>
    <row r="54" spans="1:38" ht="12.75">
      <c r="A54" s="3" t="s">
        <v>226</v>
      </c>
      <c r="B54" s="27" t="s">
        <v>266</v>
      </c>
      <c r="F54" s="3">
        <v>2</v>
      </c>
      <c r="AL54" s="3">
        <v>1</v>
      </c>
    </row>
    <row r="55" spans="1:51" ht="12.75">
      <c r="A55" s="3" t="s">
        <v>227</v>
      </c>
      <c r="B55" s="27" t="s">
        <v>267</v>
      </c>
      <c r="C55" s="3">
        <v>15</v>
      </c>
      <c r="D55" s="3">
        <v>8</v>
      </c>
      <c r="E55" s="3">
        <v>13</v>
      </c>
      <c r="F55" s="3">
        <v>6</v>
      </c>
      <c r="G55" s="3">
        <v>11</v>
      </c>
      <c r="H55" s="3">
        <v>9</v>
      </c>
      <c r="I55" s="3">
        <v>9</v>
      </c>
      <c r="J55" s="3">
        <v>16</v>
      </c>
      <c r="K55" s="3">
        <v>11</v>
      </c>
      <c r="L55" s="3">
        <v>14</v>
      </c>
      <c r="M55" s="3">
        <v>11</v>
      </c>
      <c r="N55" s="3">
        <v>10</v>
      </c>
      <c r="O55" s="3">
        <v>11</v>
      </c>
      <c r="P55" s="3">
        <v>7</v>
      </c>
      <c r="Q55" s="3">
        <v>7</v>
      </c>
      <c r="R55" s="3">
        <v>5</v>
      </c>
      <c r="S55" s="3">
        <v>7</v>
      </c>
      <c r="T55" s="3">
        <v>7</v>
      </c>
      <c r="U55" s="3">
        <v>10</v>
      </c>
      <c r="V55" s="3">
        <v>6</v>
      </c>
      <c r="W55" s="3">
        <v>3</v>
      </c>
      <c r="X55" s="3">
        <v>14</v>
      </c>
      <c r="Y55" s="3">
        <v>4</v>
      </c>
      <c r="Z55" s="3">
        <v>5</v>
      </c>
      <c r="AA55" s="3">
        <v>6</v>
      </c>
      <c r="AB55" s="3">
        <v>7</v>
      </c>
      <c r="AC55" s="3">
        <v>13</v>
      </c>
      <c r="AD55" s="3">
        <v>7</v>
      </c>
      <c r="AE55" s="3">
        <v>7</v>
      </c>
      <c r="AF55" s="3">
        <v>5</v>
      </c>
      <c r="AG55" s="3">
        <v>10</v>
      </c>
      <c r="AH55" s="3">
        <v>9</v>
      </c>
      <c r="AI55" s="3">
        <v>8</v>
      </c>
      <c r="AJ55" s="3">
        <v>10</v>
      </c>
      <c r="AK55" s="3">
        <v>8</v>
      </c>
      <c r="AL55" s="3">
        <v>3</v>
      </c>
      <c r="AM55" s="3">
        <v>3</v>
      </c>
      <c r="AN55" s="3">
        <v>2</v>
      </c>
      <c r="AO55" s="3">
        <v>1</v>
      </c>
      <c r="AP55" s="3">
        <v>1</v>
      </c>
      <c r="AR55" s="3">
        <v>2</v>
      </c>
      <c r="AS55" s="3">
        <v>2</v>
      </c>
      <c r="AW55" s="3">
        <v>1</v>
      </c>
      <c r="AY55" s="3">
        <v>3</v>
      </c>
    </row>
    <row r="56" spans="1:50" ht="12.75">
      <c r="A56" s="3" t="s">
        <v>228</v>
      </c>
      <c r="B56" s="27" t="s">
        <v>294</v>
      </c>
      <c r="F56" s="3">
        <v>5</v>
      </c>
      <c r="H56" s="3">
        <v>2</v>
      </c>
      <c r="I56" s="3">
        <v>4</v>
      </c>
      <c r="J56" s="3">
        <v>1</v>
      </c>
      <c r="K56" s="3">
        <v>1</v>
      </c>
      <c r="L56" s="3">
        <v>2</v>
      </c>
      <c r="M56" s="3">
        <v>5</v>
      </c>
      <c r="N56" s="3">
        <v>3</v>
      </c>
      <c r="P56" s="3">
        <v>2</v>
      </c>
      <c r="Q56" s="3">
        <v>3</v>
      </c>
      <c r="S56" s="3">
        <v>4</v>
      </c>
      <c r="T56" s="3">
        <v>2</v>
      </c>
      <c r="U56" s="3">
        <v>1</v>
      </c>
      <c r="V56" s="3">
        <v>3</v>
      </c>
      <c r="W56" s="3">
        <v>4</v>
      </c>
      <c r="X56" s="3">
        <v>1</v>
      </c>
      <c r="Y56" s="3">
        <v>6</v>
      </c>
      <c r="Z56" s="3">
        <v>3</v>
      </c>
      <c r="AA56" s="3">
        <v>4</v>
      </c>
      <c r="AC56" s="3">
        <v>5</v>
      </c>
      <c r="AD56" s="3">
        <v>2</v>
      </c>
      <c r="AE56" s="3">
        <v>2</v>
      </c>
      <c r="AF56" s="3">
        <v>4</v>
      </c>
      <c r="AG56" s="3">
        <v>3</v>
      </c>
      <c r="AH56" s="3">
        <v>4</v>
      </c>
      <c r="AK56" s="3">
        <v>2</v>
      </c>
      <c r="AM56" s="3">
        <v>2</v>
      </c>
      <c r="AQ56" s="3">
        <v>1</v>
      </c>
      <c r="AR56" s="3">
        <v>1</v>
      </c>
      <c r="AS56" s="3">
        <v>1</v>
      </c>
      <c r="AX56" s="3">
        <v>1</v>
      </c>
    </row>
    <row r="57" spans="1:48" ht="12.75">
      <c r="A57" s="3" t="s">
        <v>229</v>
      </c>
      <c r="B57" s="27" t="s">
        <v>268</v>
      </c>
      <c r="C57" s="3">
        <v>8</v>
      </c>
      <c r="D57" s="3">
        <v>8</v>
      </c>
      <c r="E57" s="3">
        <v>5</v>
      </c>
      <c r="F57" s="3">
        <v>8</v>
      </c>
      <c r="G57" s="3">
        <v>3</v>
      </c>
      <c r="H57" s="3">
        <v>9</v>
      </c>
      <c r="I57" s="3">
        <v>10</v>
      </c>
      <c r="J57" s="3">
        <v>3</v>
      </c>
      <c r="K57" s="3">
        <v>3</v>
      </c>
      <c r="L57" s="3">
        <v>4</v>
      </c>
      <c r="M57" s="3">
        <v>6</v>
      </c>
      <c r="N57" s="3">
        <v>6</v>
      </c>
      <c r="O57" s="3">
        <v>5</v>
      </c>
      <c r="P57" s="3">
        <v>4</v>
      </c>
      <c r="Q57" s="3">
        <v>4</v>
      </c>
      <c r="R57" s="3">
        <v>5</v>
      </c>
      <c r="S57" s="3">
        <v>7</v>
      </c>
      <c r="T57" s="3">
        <v>1</v>
      </c>
      <c r="U57" s="3">
        <v>5</v>
      </c>
      <c r="V57" s="3">
        <v>4</v>
      </c>
      <c r="W57" s="3">
        <v>2</v>
      </c>
      <c r="X57" s="3">
        <v>3</v>
      </c>
      <c r="Y57" s="3">
        <v>6</v>
      </c>
      <c r="Z57" s="3">
        <v>5</v>
      </c>
      <c r="AA57" s="3">
        <v>5</v>
      </c>
      <c r="AB57" s="3">
        <v>5</v>
      </c>
      <c r="AC57" s="3">
        <v>8</v>
      </c>
      <c r="AE57" s="3">
        <v>1</v>
      </c>
      <c r="AF57" s="3">
        <v>2</v>
      </c>
      <c r="AG57" s="3">
        <v>3</v>
      </c>
      <c r="AH57" s="3">
        <v>3</v>
      </c>
      <c r="AI57" s="3">
        <v>2</v>
      </c>
      <c r="AJ57" s="3">
        <v>3</v>
      </c>
      <c r="AK57" s="3">
        <v>3</v>
      </c>
      <c r="AL57" s="3">
        <v>2</v>
      </c>
      <c r="AM57" s="3">
        <v>2</v>
      </c>
      <c r="AP57" s="3">
        <v>2</v>
      </c>
      <c r="AV57" s="3">
        <v>1</v>
      </c>
    </row>
    <row r="58" spans="1:38" ht="12.75">
      <c r="A58" s="3" t="s">
        <v>230</v>
      </c>
      <c r="B58" s="27" t="s">
        <v>295</v>
      </c>
      <c r="M58" s="3">
        <v>2</v>
      </c>
      <c r="N58" s="3">
        <v>2</v>
      </c>
      <c r="Q58" s="3">
        <v>1</v>
      </c>
      <c r="Z58" s="3">
        <v>1</v>
      </c>
      <c r="AA58" s="3">
        <v>1</v>
      </c>
      <c r="AD58" s="3">
        <v>2</v>
      </c>
      <c r="AE58" s="3">
        <v>1</v>
      </c>
      <c r="AG58" s="3">
        <v>1</v>
      </c>
      <c r="AL58" s="3">
        <v>1</v>
      </c>
    </row>
    <row r="59" spans="1:48" ht="12.75">
      <c r="A59" s="3" t="s">
        <v>231</v>
      </c>
      <c r="B59" s="27" t="s">
        <v>296</v>
      </c>
      <c r="D59" s="3">
        <v>1</v>
      </c>
      <c r="I59" s="3">
        <v>1</v>
      </c>
      <c r="AV59" s="3">
        <v>1</v>
      </c>
    </row>
    <row r="60" spans="1:39" ht="12.75">
      <c r="A60" s="3" t="s">
        <v>232</v>
      </c>
      <c r="B60" s="27" t="s">
        <v>269</v>
      </c>
      <c r="C60" s="3">
        <v>1</v>
      </c>
      <c r="D60" s="3">
        <v>2</v>
      </c>
      <c r="E60" s="3">
        <v>1</v>
      </c>
      <c r="F60" s="3">
        <v>1</v>
      </c>
      <c r="H60" s="3">
        <v>2</v>
      </c>
      <c r="K60" s="3">
        <v>3</v>
      </c>
      <c r="L60" s="3">
        <v>2</v>
      </c>
      <c r="M60" s="3">
        <v>1</v>
      </c>
      <c r="N60" s="3">
        <v>2</v>
      </c>
      <c r="O60" s="3">
        <v>3</v>
      </c>
      <c r="Q60" s="3">
        <v>1</v>
      </c>
      <c r="R60" s="3">
        <v>1</v>
      </c>
      <c r="S60" s="3">
        <v>1</v>
      </c>
      <c r="T60" s="3">
        <v>2</v>
      </c>
      <c r="U60" s="3">
        <v>1</v>
      </c>
      <c r="AM60" s="3">
        <v>1</v>
      </c>
    </row>
    <row r="61" spans="1:25" ht="12.75">
      <c r="A61" s="3" t="s">
        <v>233</v>
      </c>
      <c r="B61" s="27" t="s">
        <v>270</v>
      </c>
      <c r="Y61" s="3">
        <v>1</v>
      </c>
    </row>
    <row r="62" spans="1:41" ht="12.75">
      <c r="A62" s="3" t="s">
        <v>234</v>
      </c>
      <c r="B62" s="27" t="s">
        <v>297</v>
      </c>
      <c r="J62" s="3">
        <v>4</v>
      </c>
      <c r="S62" s="3">
        <v>1</v>
      </c>
      <c r="V62" s="3">
        <v>1</v>
      </c>
      <c r="X62" s="3">
        <v>1</v>
      </c>
      <c r="Y62" s="3">
        <v>1</v>
      </c>
      <c r="Z62" s="3">
        <v>1</v>
      </c>
      <c r="AB62" s="3">
        <v>1</v>
      </c>
      <c r="AF62" s="3">
        <v>1</v>
      </c>
      <c r="AO62" s="3">
        <v>1</v>
      </c>
    </row>
    <row r="63" spans="1:44" ht="12.75">
      <c r="A63" s="3" t="s">
        <v>235</v>
      </c>
      <c r="B63" s="27" t="s">
        <v>271</v>
      </c>
      <c r="D63" s="3">
        <v>1</v>
      </c>
      <c r="X63" s="3">
        <v>1</v>
      </c>
      <c r="AF63" s="3">
        <v>1</v>
      </c>
      <c r="AM63" s="3">
        <v>1</v>
      </c>
      <c r="AN63" s="3">
        <v>1</v>
      </c>
      <c r="AR63" s="3">
        <v>1</v>
      </c>
    </row>
    <row r="64" spans="1:12" ht="12.75">
      <c r="A64" s="3" t="s">
        <v>236</v>
      </c>
      <c r="B64" s="27" t="s">
        <v>298</v>
      </c>
      <c r="L64" s="5" t="s">
        <v>310</v>
      </c>
    </row>
    <row r="65" spans="1:51" ht="12.75">
      <c r="A65" s="3">
        <v>168</v>
      </c>
      <c r="B65" s="3" t="s">
        <v>272</v>
      </c>
      <c r="G65" s="3">
        <v>3</v>
      </c>
      <c r="I65" s="3">
        <v>2</v>
      </c>
      <c r="K65" s="3">
        <v>2</v>
      </c>
      <c r="M65" s="3">
        <v>2</v>
      </c>
      <c r="Q65" s="3">
        <v>2</v>
      </c>
      <c r="S65" s="3">
        <v>2</v>
      </c>
      <c r="U65" s="3">
        <v>2</v>
      </c>
      <c r="V65" s="3">
        <v>1</v>
      </c>
      <c r="W65" s="3">
        <v>3</v>
      </c>
      <c r="Y65" s="3">
        <v>2</v>
      </c>
      <c r="AD65" s="3">
        <v>2</v>
      </c>
      <c r="AF65" s="3">
        <v>2</v>
      </c>
      <c r="AG65" s="3">
        <v>4</v>
      </c>
      <c r="AJ65" s="3">
        <v>1</v>
      </c>
      <c r="AL65" s="3">
        <v>2</v>
      </c>
      <c r="AS65" s="3">
        <v>1</v>
      </c>
      <c r="AU65" s="3">
        <v>1</v>
      </c>
      <c r="AY65" s="3">
        <v>1</v>
      </c>
    </row>
    <row r="66" spans="1:33" ht="12.75">
      <c r="A66" s="3" t="s">
        <v>237</v>
      </c>
      <c r="B66" s="27" t="s">
        <v>273</v>
      </c>
      <c r="AF66" s="3">
        <v>2</v>
      </c>
      <c r="AG66" s="3">
        <v>1</v>
      </c>
    </row>
    <row r="67" spans="1:51" ht="12.75">
      <c r="A67" s="3" t="s">
        <v>238</v>
      </c>
      <c r="B67" s="27" t="s">
        <v>274</v>
      </c>
      <c r="C67" s="3">
        <v>1</v>
      </c>
      <c r="F67" s="3">
        <v>1</v>
      </c>
      <c r="R67" s="3">
        <v>1</v>
      </c>
      <c r="AB67" s="3">
        <v>1</v>
      </c>
      <c r="AP67" s="3">
        <v>1</v>
      </c>
      <c r="AQ67" s="3">
        <v>1</v>
      </c>
      <c r="AT67" s="3">
        <v>1</v>
      </c>
      <c r="AX67" s="3">
        <v>1</v>
      </c>
      <c r="AY67" s="3">
        <v>1</v>
      </c>
    </row>
    <row r="68" spans="1:13" ht="12.75">
      <c r="A68" s="3" t="s">
        <v>239</v>
      </c>
      <c r="B68" s="27" t="s">
        <v>299</v>
      </c>
      <c r="M68" s="3">
        <v>1</v>
      </c>
    </row>
    <row r="69" spans="1:44" ht="12.75">
      <c r="A69" s="3" t="s">
        <v>240</v>
      </c>
      <c r="B69" s="27" t="s">
        <v>275</v>
      </c>
      <c r="L69" s="3">
        <v>1</v>
      </c>
      <c r="P69" s="3">
        <v>1</v>
      </c>
      <c r="Q69" s="3">
        <v>1</v>
      </c>
      <c r="AA69" s="3">
        <v>1</v>
      </c>
      <c r="AB69" s="3">
        <v>1</v>
      </c>
      <c r="AH69" s="3">
        <v>2</v>
      </c>
      <c r="AI69" s="3">
        <v>1</v>
      </c>
      <c r="AJ69" s="3">
        <v>1</v>
      </c>
      <c r="AP69" s="3">
        <v>1</v>
      </c>
      <c r="AR69" s="3">
        <v>2</v>
      </c>
    </row>
    <row r="70" spans="1:38" ht="12.75">
      <c r="A70" s="3" t="s">
        <v>241</v>
      </c>
      <c r="B70" s="27" t="s">
        <v>276</v>
      </c>
      <c r="H70" s="3">
        <v>2</v>
      </c>
      <c r="I70" s="3">
        <v>1</v>
      </c>
      <c r="T70" s="3">
        <v>1</v>
      </c>
      <c r="Y70" s="3">
        <v>1</v>
      </c>
      <c r="AA70" s="3">
        <v>1</v>
      </c>
      <c r="AC70" s="3">
        <v>1</v>
      </c>
      <c r="AD70" s="3">
        <v>1</v>
      </c>
      <c r="AE70" s="3">
        <v>1</v>
      </c>
      <c r="AJ70" s="3">
        <v>2</v>
      </c>
      <c r="AL70" s="3">
        <v>2</v>
      </c>
    </row>
    <row r="71" spans="1:50" ht="12.75">
      <c r="A71" s="3" t="s">
        <v>242</v>
      </c>
      <c r="B71" s="3" t="s">
        <v>277</v>
      </c>
      <c r="C71" s="3">
        <v>1</v>
      </c>
      <c r="N71" s="3">
        <v>1</v>
      </c>
      <c r="R71" s="3">
        <v>1</v>
      </c>
      <c r="V71" s="3">
        <v>1</v>
      </c>
      <c r="Z71" s="3">
        <v>1</v>
      </c>
      <c r="AA71" s="3">
        <v>1</v>
      </c>
      <c r="AB71" s="3">
        <v>1</v>
      </c>
      <c r="AC71" s="3">
        <v>1</v>
      </c>
      <c r="AI71" s="3">
        <v>1</v>
      </c>
      <c r="AL71" s="3">
        <v>1</v>
      </c>
      <c r="AP71" s="3">
        <v>1</v>
      </c>
      <c r="AT71" s="3">
        <v>1</v>
      </c>
      <c r="AX71" s="3">
        <v>1</v>
      </c>
    </row>
    <row r="72" spans="1:51" ht="12.75">
      <c r="A72" s="3" t="s">
        <v>243</v>
      </c>
      <c r="B72" s="27" t="s">
        <v>367</v>
      </c>
      <c r="C72" s="3">
        <v>45</v>
      </c>
      <c r="D72" s="3">
        <v>28</v>
      </c>
      <c r="E72" s="3">
        <v>33</v>
      </c>
      <c r="F72" s="3">
        <v>48</v>
      </c>
      <c r="G72" s="3">
        <v>50</v>
      </c>
      <c r="H72" s="3">
        <v>36</v>
      </c>
      <c r="I72" s="3">
        <v>25</v>
      </c>
      <c r="J72" s="3">
        <v>31</v>
      </c>
      <c r="K72" s="3">
        <v>50</v>
      </c>
      <c r="L72" s="3">
        <v>35</v>
      </c>
      <c r="M72" s="3">
        <v>21</v>
      </c>
      <c r="N72" s="3">
        <v>38</v>
      </c>
      <c r="O72" s="3">
        <v>28</v>
      </c>
      <c r="P72" s="3">
        <v>32</v>
      </c>
      <c r="Q72" s="3">
        <v>77</v>
      </c>
      <c r="R72" s="3">
        <v>57</v>
      </c>
      <c r="S72" s="3">
        <v>46</v>
      </c>
      <c r="T72" s="3">
        <v>69</v>
      </c>
      <c r="U72" s="3">
        <v>35</v>
      </c>
      <c r="V72" s="3">
        <v>64</v>
      </c>
      <c r="W72" s="3">
        <v>27</v>
      </c>
      <c r="X72" s="3">
        <v>47</v>
      </c>
      <c r="Y72" s="3">
        <v>39</v>
      </c>
      <c r="Z72" s="3">
        <v>40</v>
      </c>
      <c r="AA72" s="3">
        <v>39</v>
      </c>
      <c r="AB72" s="3">
        <v>37</v>
      </c>
      <c r="AC72" s="3">
        <v>26</v>
      </c>
      <c r="AD72" s="3">
        <v>28</v>
      </c>
      <c r="AE72" s="3">
        <v>47</v>
      </c>
      <c r="AF72" s="3">
        <v>38</v>
      </c>
      <c r="AG72" s="3">
        <v>59</v>
      </c>
      <c r="AH72" s="3">
        <v>42</v>
      </c>
      <c r="AI72" s="3">
        <v>46</v>
      </c>
      <c r="AJ72" s="3">
        <v>44</v>
      </c>
      <c r="AK72" s="3">
        <v>29</v>
      </c>
      <c r="AL72" s="3">
        <v>38</v>
      </c>
      <c r="AM72" s="3">
        <v>34</v>
      </c>
      <c r="AN72" s="3">
        <v>27</v>
      </c>
      <c r="AO72" s="3">
        <v>21</v>
      </c>
      <c r="AP72" s="3">
        <v>43</v>
      </c>
      <c r="AQ72" s="3">
        <v>20</v>
      </c>
      <c r="AR72" s="3">
        <v>18</v>
      </c>
      <c r="AS72" s="3">
        <v>7</v>
      </c>
      <c r="AU72" s="3">
        <v>3</v>
      </c>
      <c r="AV72" s="3">
        <v>2</v>
      </c>
      <c r="AW72" s="3">
        <v>3</v>
      </c>
      <c r="AX72" s="3">
        <v>2</v>
      </c>
      <c r="AY72" s="3">
        <v>5</v>
      </c>
    </row>
    <row r="73" spans="1:44" ht="12.75">
      <c r="A73" s="3" t="s">
        <v>244</v>
      </c>
      <c r="B73" s="27" t="s">
        <v>300</v>
      </c>
      <c r="C73" s="3">
        <v>2</v>
      </c>
      <c r="D73" s="3">
        <v>1</v>
      </c>
      <c r="E73" s="3">
        <v>3</v>
      </c>
      <c r="G73" s="3">
        <v>1</v>
      </c>
      <c r="H73" s="3">
        <v>3</v>
      </c>
      <c r="I73" s="3">
        <v>1</v>
      </c>
      <c r="K73" s="3">
        <v>3</v>
      </c>
      <c r="L73" s="3">
        <v>1</v>
      </c>
      <c r="M73" s="3">
        <v>1</v>
      </c>
      <c r="N73" s="3">
        <v>1</v>
      </c>
      <c r="S73" s="3">
        <v>1</v>
      </c>
      <c r="W73" s="3">
        <v>2</v>
      </c>
      <c r="X73" s="3">
        <v>1</v>
      </c>
      <c r="Y73" s="3">
        <v>6</v>
      </c>
      <c r="AB73" s="3">
        <v>2</v>
      </c>
      <c r="AC73" s="3">
        <v>1</v>
      </c>
      <c r="AD73" s="3">
        <v>3</v>
      </c>
      <c r="AE73" s="3">
        <v>1</v>
      </c>
      <c r="AF73" s="3">
        <v>1</v>
      </c>
      <c r="AG73" s="3">
        <v>1</v>
      </c>
      <c r="AH73" s="3">
        <v>1</v>
      </c>
      <c r="AJ73" s="3">
        <v>1</v>
      </c>
      <c r="AK73" s="3">
        <v>1</v>
      </c>
      <c r="AR73" s="3">
        <v>1</v>
      </c>
    </row>
    <row r="74" spans="1:38" ht="12.75">
      <c r="A74" s="3" t="s">
        <v>245</v>
      </c>
      <c r="B74" s="27" t="s">
        <v>279</v>
      </c>
      <c r="AL74" s="3">
        <v>1</v>
      </c>
    </row>
    <row r="75" spans="1:9" ht="12.75">
      <c r="A75" s="3" t="s">
        <v>246</v>
      </c>
      <c r="B75" s="27" t="s">
        <v>301</v>
      </c>
      <c r="I75" s="3">
        <v>1</v>
      </c>
    </row>
    <row r="76" spans="1:25" ht="12.75">
      <c r="A76" s="3" t="s">
        <v>247</v>
      </c>
      <c r="B76" s="27" t="s">
        <v>280</v>
      </c>
      <c r="W76" s="3">
        <v>1</v>
      </c>
      <c r="X76" s="3">
        <v>1</v>
      </c>
      <c r="Y76" s="3">
        <v>1</v>
      </c>
    </row>
    <row r="77" spans="1:46" ht="12.75">
      <c r="A77" s="3">
        <v>225</v>
      </c>
      <c r="B77" s="3" t="s">
        <v>281</v>
      </c>
      <c r="K77" s="3">
        <v>1</v>
      </c>
      <c r="M77" s="3">
        <v>1</v>
      </c>
      <c r="N77" s="3">
        <v>1</v>
      </c>
      <c r="AJ77" s="3">
        <v>1</v>
      </c>
      <c r="AL77" s="3">
        <v>2</v>
      </c>
      <c r="AR77" s="3">
        <v>1</v>
      </c>
      <c r="AT77" s="3">
        <v>2</v>
      </c>
    </row>
    <row r="78" spans="1:51" ht="12.75">
      <c r="A78" s="3" t="s">
        <v>248</v>
      </c>
      <c r="B78" s="27" t="s">
        <v>302</v>
      </c>
      <c r="C78" s="3">
        <v>11</v>
      </c>
      <c r="D78" s="3">
        <v>6</v>
      </c>
      <c r="E78" s="3">
        <v>11</v>
      </c>
      <c r="F78" s="3">
        <v>6</v>
      </c>
      <c r="G78" s="3">
        <v>11</v>
      </c>
      <c r="H78" s="3">
        <v>5</v>
      </c>
      <c r="I78" s="3">
        <v>11</v>
      </c>
      <c r="J78" s="3">
        <v>7</v>
      </c>
      <c r="K78" s="3">
        <v>5</v>
      </c>
      <c r="L78" s="3">
        <v>7</v>
      </c>
      <c r="M78" s="3">
        <v>5</v>
      </c>
      <c r="N78" s="3">
        <v>7</v>
      </c>
      <c r="O78" s="3">
        <v>8</v>
      </c>
      <c r="P78" s="3">
        <v>3</v>
      </c>
      <c r="Q78" s="3">
        <v>6</v>
      </c>
      <c r="R78" s="3">
        <v>1</v>
      </c>
      <c r="S78" s="3">
        <v>3</v>
      </c>
      <c r="T78" s="3">
        <v>5</v>
      </c>
      <c r="U78" s="3">
        <v>2</v>
      </c>
      <c r="V78" s="3">
        <v>6</v>
      </c>
      <c r="W78" s="3">
        <v>5</v>
      </c>
      <c r="X78" s="3">
        <v>1</v>
      </c>
      <c r="Y78" s="3">
        <v>6</v>
      </c>
      <c r="Z78" s="3">
        <v>3</v>
      </c>
      <c r="AA78" s="3">
        <v>9</v>
      </c>
      <c r="AB78" s="3">
        <v>5</v>
      </c>
      <c r="AC78" s="3">
        <v>8</v>
      </c>
      <c r="AD78" s="3">
        <v>5</v>
      </c>
      <c r="AE78" s="3">
        <v>7</v>
      </c>
      <c r="AF78" s="3">
        <v>6</v>
      </c>
      <c r="AG78" s="3">
        <v>2</v>
      </c>
      <c r="AH78" s="3">
        <v>0</v>
      </c>
      <c r="AI78" s="3">
        <v>9</v>
      </c>
      <c r="AJ78" s="3">
        <v>2</v>
      </c>
      <c r="AK78" s="3">
        <v>6</v>
      </c>
      <c r="AL78" s="3">
        <v>9</v>
      </c>
      <c r="AM78" s="3">
        <v>6</v>
      </c>
      <c r="AN78" s="3">
        <v>13</v>
      </c>
      <c r="AO78" s="3">
        <v>4</v>
      </c>
      <c r="AP78" s="3">
        <v>12</v>
      </c>
      <c r="AQ78" s="3">
        <v>11</v>
      </c>
      <c r="AR78" s="3">
        <v>8</v>
      </c>
      <c r="AS78" s="3">
        <v>7</v>
      </c>
      <c r="AT78" s="3">
        <v>23</v>
      </c>
      <c r="AU78" s="3">
        <v>15</v>
      </c>
      <c r="AV78" s="3">
        <v>30</v>
      </c>
      <c r="AW78" s="3">
        <v>28</v>
      </c>
      <c r="AX78" s="3">
        <v>68</v>
      </c>
      <c r="AY78" s="3">
        <v>24</v>
      </c>
    </row>
    <row r="79" spans="1:2" ht="12.75">
      <c r="A79" s="3" t="s">
        <v>248</v>
      </c>
      <c r="B79" s="27" t="s">
        <v>282</v>
      </c>
    </row>
    <row r="80" spans="1:5" ht="12.75">
      <c r="A80" s="3" t="s">
        <v>249</v>
      </c>
      <c r="B80" s="27" t="s">
        <v>283</v>
      </c>
      <c r="E80" s="3">
        <v>2</v>
      </c>
    </row>
    <row r="81" spans="1:51" ht="12.75">
      <c r="A81" s="3" t="s">
        <v>250</v>
      </c>
      <c r="B81" s="27" t="s">
        <v>303</v>
      </c>
      <c r="C81" s="3">
        <v>1</v>
      </c>
      <c r="D81" s="3">
        <v>1</v>
      </c>
      <c r="E81" s="3">
        <v>9</v>
      </c>
      <c r="F81" s="3">
        <v>8</v>
      </c>
      <c r="G81" s="3">
        <v>7</v>
      </c>
      <c r="H81" s="3">
        <v>1</v>
      </c>
      <c r="I81" s="3">
        <v>7</v>
      </c>
      <c r="J81" s="3">
        <v>2</v>
      </c>
      <c r="K81" s="3">
        <v>6</v>
      </c>
      <c r="L81" s="3">
        <v>3</v>
      </c>
      <c r="M81" s="3">
        <v>6</v>
      </c>
      <c r="N81" s="3">
        <v>7</v>
      </c>
      <c r="O81" s="3">
        <v>3</v>
      </c>
      <c r="P81" s="3">
        <v>6</v>
      </c>
      <c r="Q81" s="3">
        <v>3</v>
      </c>
      <c r="R81" s="3">
        <v>4</v>
      </c>
      <c r="S81" s="3">
        <v>4</v>
      </c>
      <c r="T81" s="3">
        <v>4</v>
      </c>
      <c r="U81" s="3">
        <v>3</v>
      </c>
      <c r="V81" s="3">
        <v>5</v>
      </c>
      <c r="W81" s="3">
        <v>2</v>
      </c>
      <c r="X81" s="3">
        <v>3</v>
      </c>
      <c r="Y81" s="3">
        <v>1</v>
      </c>
      <c r="Z81" s="3">
        <v>2</v>
      </c>
      <c r="AA81" s="3">
        <v>3</v>
      </c>
      <c r="AB81" s="3">
        <v>3</v>
      </c>
      <c r="AC81" s="3">
        <v>6</v>
      </c>
      <c r="AD81" s="3">
        <v>3</v>
      </c>
      <c r="AE81" s="3">
        <v>1</v>
      </c>
      <c r="AG81" s="3">
        <v>3</v>
      </c>
      <c r="AH81" s="3">
        <v>4</v>
      </c>
      <c r="AI81" s="3">
        <v>1</v>
      </c>
      <c r="AJ81" s="3">
        <v>4</v>
      </c>
      <c r="AK81" s="3">
        <v>1</v>
      </c>
      <c r="AL81" s="3">
        <v>1</v>
      </c>
      <c r="AM81" s="3">
        <v>1</v>
      </c>
      <c r="AN81" s="3">
        <v>4</v>
      </c>
      <c r="AQ81" s="3">
        <v>3</v>
      </c>
      <c r="AR81" s="3">
        <v>1</v>
      </c>
      <c r="AS81" s="3">
        <v>2</v>
      </c>
      <c r="AU81" s="3">
        <v>1</v>
      </c>
      <c r="AW81" s="3">
        <v>2</v>
      </c>
      <c r="AY81" s="3">
        <v>4</v>
      </c>
    </row>
    <row r="82" spans="1:50" ht="12.75">
      <c r="A82" s="3">
        <v>226</v>
      </c>
      <c r="B82" s="3" t="s">
        <v>284</v>
      </c>
      <c r="F82" s="3">
        <v>1</v>
      </c>
      <c r="J82" s="3">
        <v>2</v>
      </c>
      <c r="M82" s="3">
        <v>1</v>
      </c>
      <c r="N82" s="3">
        <v>1</v>
      </c>
      <c r="Q82" s="3">
        <v>3</v>
      </c>
      <c r="S82" s="3">
        <v>1</v>
      </c>
      <c r="V82" s="3">
        <v>1</v>
      </c>
      <c r="Z82" s="3">
        <v>1</v>
      </c>
      <c r="AA82" s="3">
        <v>2</v>
      </c>
      <c r="AB82" s="3">
        <v>1</v>
      </c>
      <c r="AC82" s="3">
        <v>2</v>
      </c>
      <c r="AH82" s="3">
        <v>1</v>
      </c>
      <c r="AI82" s="3">
        <v>1</v>
      </c>
      <c r="AQ82" s="3">
        <v>2</v>
      </c>
      <c r="AR82" s="3">
        <v>1</v>
      </c>
      <c r="AX82" s="3">
        <v>1</v>
      </c>
    </row>
    <row r="83" spans="1:39" ht="12.75">
      <c r="A83" s="3">
        <v>231</v>
      </c>
      <c r="B83" s="3" t="s">
        <v>285</v>
      </c>
      <c r="AC83" s="3">
        <v>1</v>
      </c>
      <c r="AM83" s="3">
        <v>1</v>
      </c>
    </row>
    <row r="84" spans="1:35" ht="12.75">
      <c r="A84" s="3" t="s">
        <v>251</v>
      </c>
      <c r="B84" s="27" t="s">
        <v>286</v>
      </c>
      <c r="Z84" s="3">
        <v>2</v>
      </c>
      <c r="AD84" s="3">
        <v>1</v>
      </c>
      <c r="AI84" s="3">
        <v>2</v>
      </c>
    </row>
    <row r="85" spans="1:23" ht="12.75">
      <c r="A85" s="3">
        <v>238</v>
      </c>
      <c r="B85" s="3" t="s">
        <v>287</v>
      </c>
      <c r="W85" s="3">
        <v>1</v>
      </c>
    </row>
    <row r="86" spans="1:51" ht="12.75">
      <c r="A86" s="3" t="s">
        <v>252</v>
      </c>
      <c r="B86" s="27" t="s">
        <v>304</v>
      </c>
      <c r="D86" s="3">
        <v>1</v>
      </c>
      <c r="F86" s="3">
        <v>6</v>
      </c>
      <c r="H86" s="3">
        <v>2</v>
      </c>
      <c r="O86" s="3">
        <v>3</v>
      </c>
      <c r="AG86" s="3">
        <v>1</v>
      </c>
      <c r="AI86" s="3">
        <v>3</v>
      </c>
      <c r="AJ86" s="3">
        <v>1</v>
      </c>
      <c r="AK86" s="3">
        <v>4</v>
      </c>
      <c r="AL86" s="3">
        <v>2</v>
      </c>
      <c r="AM86" s="3">
        <v>1</v>
      </c>
      <c r="AN86" s="3">
        <v>3</v>
      </c>
      <c r="AP86" s="3">
        <v>1</v>
      </c>
      <c r="AR86" s="3">
        <v>3</v>
      </c>
      <c r="AS86" s="3">
        <v>1</v>
      </c>
      <c r="AT86" s="3">
        <v>1</v>
      </c>
      <c r="AV86" s="3">
        <v>2</v>
      </c>
      <c r="AY86" s="3">
        <v>2</v>
      </c>
    </row>
    <row r="87" spans="1:11" ht="12.75">
      <c r="A87" s="3">
        <v>244</v>
      </c>
      <c r="B87" s="3" t="s">
        <v>288</v>
      </c>
      <c r="I87" s="3">
        <v>1</v>
      </c>
      <c r="K87" s="3">
        <v>1</v>
      </c>
    </row>
    <row r="88" spans="1:51" ht="12.75">
      <c r="A88" s="3" t="s">
        <v>253</v>
      </c>
      <c r="B88" s="27" t="s">
        <v>289</v>
      </c>
      <c r="F88" s="3">
        <v>1</v>
      </c>
      <c r="H88" s="3">
        <v>2</v>
      </c>
      <c r="K88" s="3">
        <v>1</v>
      </c>
      <c r="O88" s="3">
        <v>1</v>
      </c>
      <c r="U88" s="3">
        <v>1</v>
      </c>
      <c r="W88" s="3">
        <v>2</v>
      </c>
      <c r="X88" s="3">
        <v>1</v>
      </c>
      <c r="Y88" s="3">
        <v>1</v>
      </c>
      <c r="Z88" s="3">
        <v>2</v>
      </c>
      <c r="AH88" s="3">
        <v>2</v>
      </c>
      <c r="AI88" s="3">
        <v>3</v>
      </c>
      <c r="AJ88" s="3">
        <v>1</v>
      </c>
      <c r="AK88" s="3">
        <v>8</v>
      </c>
      <c r="AM88" s="3">
        <v>1</v>
      </c>
      <c r="AO88" s="3">
        <v>1</v>
      </c>
      <c r="AP88" s="3">
        <v>2</v>
      </c>
      <c r="AS88" s="3">
        <v>1</v>
      </c>
      <c r="AV88" s="3">
        <v>1</v>
      </c>
      <c r="AW88" s="3">
        <v>1</v>
      </c>
      <c r="AY88" s="3">
        <v>1</v>
      </c>
    </row>
    <row r="89" spans="1:14" ht="12.75">
      <c r="A89" s="3" t="s">
        <v>254</v>
      </c>
      <c r="B89" s="27" t="s">
        <v>305</v>
      </c>
      <c r="N89" s="5" t="s">
        <v>311</v>
      </c>
    </row>
    <row r="90" spans="1:18" ht="12.75">
      <c r="A90" s="3" t="s">
        <v>255</v>
      </c>
      <c r="B90" s="27" t="s">
        <v>306</v>
      </c>
      <c r="R90" s="5" t="s">
        <v>312</v>
      </c>
    </row>
    <row r="91" spans="1:9" ht="12.75">
      <c r="A91" s="3" t="s">
        <v>256</v>
      </c>
      <c r="B91" s="27" t="s">
        <v>307</v>
      </c>
      <c r="I91" s="5" t="s">
        <v>313</v>
      </c>
    </row>
    <row r="92" spans="1:10" ht="12.75">
      <c r="A92" s="3" t="s">
        <v>257</v>
      </c>
      <c r="B92" s="27" t="s">
        <v>290</v>
      </c>
      <c r="J92" s="3">
        <v>3</v>
      </c>
    </row>
    <row r="93" spans="1:41" ht="12.75">
      <c r="A93" s="3" t="s">
        <v>258</v>
      </c>
      <c r="B93" s="27" t="s">
        <v>291</v>
      </c>
      <c r="S93" s="3">
        <v>1</v>
      </c>
      <c r="AB93" s="3">
        <v>2</v>
      </c>
      <c r="AJ93" s="3">
        <v>1</v>
      </c>
      <c r="AO93" s="3">
        <v>1</v>
      </c>
    </row>
    <row r="94" spans="1:2" ht="12.75">
      <c r="A94" s="3" t="s">
        <v>259</v>
      </c>
      <c r="B94" s="27" t="s">
        <v>308</v>
      </c>
    </row>
    <row r="95" spans="1:13" ht="12.75">
      <c r="A95" s="3" t="s">
        <v>260</v>
      </c>
      <c r="B95" s="27" t="s">
        <v>292</v>
      </c>
      <c r="C95" s="3">
        <v>1</v>
      </c>
      <c r="M95" s="3">
        <v>1</v>
      </c>
    </row>
    <row r="96" spans="1:51" ht="12.75">
      <c r="A96" s="3">
        <v>286</v>
      </c>
      <c r="B96" s="3" t="s">
        <v>293</v>
      </c>
      <c r="G96" s="3">
        <v>1</v>
      </c>
      <c r="Q96" s="3">
        <v>1</v>
      </c>
      <c r="R96" s="3">
        <v>1</v>
      </c>
      <c r="S96" s="3">
        <v>1</v>
      </c>
      <c r="V96" s="3">
        <v>2</v>
      </c>
      <c r="X96" s="3">
        <v>2</v>
      </c>
      <c r="AB96" s="3">
        <v>1</v>
      </c>
      <c r="AF96" s="3">
        <v>1</v>
      </c>
      <c r="AI96" s="3">
        <v>1</v>
      </c>
      <c r="AS96" s="3">
        <v>1</v>
      </c>
      <c r="AU96" s="3">
        <v>1</v>
      </c>
      <c r="AX96" s="3">
        <v>1</v>
      </c>
      <c r="AY96" s="3">
        <v>3</v>
      </c>
    </row>
    <row r="97" spans="1:51" ht="12.75">
      <c r="A97" s="3" t="s">
        <v>314</v>
      </c>
      <c r="B97" s="27" t="s">
        <v>317</v>
      </c>
      <c r="C97" s="3">
        <v>4</v>
      </c>
      <c r="D97" s="3">
        <v>7</v>
      </c>
      <c r="E97" s="3">
        <v>6</v>
      </c>
      <c r="F97" s="3">
        <v>10</v>
      </c>
      <c r="G97" s="3">
        <v>7</v>
      </c>
      <c r="H97" s="3">
        <v>5</v>
      </c>
      <c r="I97" s="3">
        <v>12</v>
      </c>
      <c r="J97" s="3">
        <v>7</v>
      </c>
      <c r="K97" s="3">
        <v>5</v>
      </c>
      <c r="L97" s="3">
        <v>8</v>
      </c>
      <c r="M97" s="3">
        <v>5</v>
      </c>
      <c r="N97" s="3">
        <v>7</v>
      </c>
      <c r="O97" s="3">
        <v>11</v>
      </c>
      <c r="P97" s="3">
        <v>8</v>
      </c>
      <c r="Q97" s="3">
        <v>1</v>
      </c>
      <c r="R97" s="3">
        <v>1</v>
      </c>
      <c r="S97" s="3">
        <v>1</v>
      </c>
      <c r="T97" s="3">
        <v>7</v>
      </c>
      <c r="U97" s="3">
        <v>9</v>
      </c>
      <c r="V97" s="3">
        <v>11</v>
      </c>
      <c r="W97" s="3">
        <v>19</v>
      </c>
      <c r="X97" s="3">
        <v>12</v>
      </c>
      <c r="Y97" s="3">
        <v>2</v>
      </c>
      <c r="Z97" s="3">
        <v>2</v>
      </c>
      <c r="AA97" s="3">
        <v>6</v>
      </c>
      <c r="AB97" s="3">
        <v>8</v>
      </c>
      <c r="AC97" s="3">
        <v>15</v>
      </c>
      <c r="AD97" s="3">
        <v>9</v>
      </c>
      <c r="AE97" s="3">
        <v>5</v>
      </c>
      <c r="AF97" s="3">
        <v>2</v>
      </c>
      <c r="AG97" s="3">
        <v>5</v>
      </c>
      <c r="AH97" s="3">
        <v>4</v>
      </c>
      <c r="AI97" s="3">
        <v>4</v>
      </c>
      <c r="AJ97" s="3">
        <v>2</v>
      </c>
      <c r="AK97" s="3">
        <v>29</v>
      </c>
      <c r="AL97" s="3">
        <v>9</v>
      </c>
      <c r="AM97" s="3">
        <v>5</v>
      </c>
      <c r="AN97" s="3">
        <v>8</v>
      </c>
      <c r="AO97" s="3">
        <v>6</v>
      </c>
      <c r="AP97" s="3">
        <v>9</v>
      </c>
      <c r="AQ97" s="3">
        <v>6</v>
      </c>
      <c r="AR97" s="3">
        <v>5</v>
      </c>
      <c r="AS97" s="3">
        <v>1</v>
      </c>
      <c r="AY97" s="3">
        <v>1</v>
      </c>
    </row>
    <row r="98" spans="1:23" ht="12.75">
      <c r="A98" s="3" t="s">
        <v>315</v>
      </c>
      <c r="B98" s="27" t="s">
        <v>318</v>
      </c>
      <c r="C98" s="3">
        <v>7</v>
      </c>
      <c r="E98" s="3">
        <v>1</v>
      </c>
      <c r="K98" s="3">
        <v>2</v>
      </c>
      <c r="M98" s="3">
        <v>1</v>
      </c>
      <c r="P98" s="3">
        <v>2</v>
      </c>
      <c r="R98" s="3">
        <v>2</v>
      </c>
      <c r="S98" s="3">
        <v>1</v>
      </c>
      <c r="W98" s="3">
        <v>1</v>
      </c>
    </row>
    <row r="99" spans="1:51" ht="12.75">
      <c r="A99" s="3" t="s">
        <v>316</v>
      </c>
      <c r="B99" s="27" t="s">
        <v>319</v>
      </c>
      <c r="C99" s="3">
        <v>11</v>
      </c>
      <c r="D99" s="3">
        <v>17</v>
      </c>
      <c r="E99" s="3">
        <v>16</v>
      </c>
      <c r="F99" s="3">
        <v>15</v>
      </c>
      <c r="G99" s="3">
        <v>11</v>
      </c>
      <c r="H99" s="3">
        <v>6</v>
      </c>
      <c r="I99" s="3">
        <v>12</v>
      </c>
      <c r="J99" s="3">
        <v>10</v>
      </c>
      <c r="K99" s="3">
        <v>9</v>
      </c>
      <c r="L99" s="3">
        <v>12</v>
      </c>
      <c r="M99" s="3">
        <v>12</v>
      </c>
      <c r="N99" s="3">
        <v>5</v>
      </c>
      <c r="O99" s="3">
        <v>10</v>
      </c>
      <c r="P99" s="3">
        <v>11</v>
      </c>
      <c r="Q99" s="3">
        <v>7</v>
      </c>
      <c r="R99" s="3">
        <v>10</v>
      </c>
      <c r="S99" s="3">
        <v>14</v>
      </c>
      <c r="T99" s="3">
        <v>16</v>
      </c>
      <c r="U99" s="3">
        <v>7</v>
      </c>
      <c r="V99" s="3">
        <v>11</v>
      </c>
      <c r="W99" s="3">
        <v>21</v>
      </c>
      <c r="X99" s="3">
        <v>14</v>
      </c>
      <c r="Y99" s="3">
        <v>13</v>
      </c>
      <c r="Z99" s="3">
        <v>14</v>
      </c>
      <c r="AA99" s="3">
        <v>19</v>
      </c>
      <c r="AB99" s="3">
        <v>16</v>
      </c>
      <c r="AC99" s="3">
        <v>13</v>
      </c>
      <c r="AD99" s="3">
        <v>12</v>
      </c>
      <c r="AE99" s="3">
        <v>3</v>
      </c>
      <c r="AF99" s="3">
        <v>8</v>
      </c>
      <c r="AG99" s="3">
        <v>4</v>
      </c>
      <c r="AH99" s="3">
        <v>1</v>
      </c>
      <c r="AI99" s="3">
        <v>4</v>
      </c>
      <c r="AJ99" s="3">
        <v>2</v>
      </c>
      <c r="AK99" s="3">
        <v>5</v>
      </c>
      <c r="AL99" s="3">
        <v>11</v>
      </c>
      <c r="AM99" s="3">
        <v>3</v>
      </c>
      <c r="AN99" s="3">
        <v>1</v>
      </c>
      <c r="AO99" s="3">
        <v>3</v>
      </c>
      <c r="AP99" s="3">
        <v>3</v>
      </c>
      <c r="AQ99" s="3">
        <v>1</v>
      </c>
      <c r="AR99" s="3">
        <v>1</v>
      </c>
      <c r="AS99" s="3">
        <v>1</v>
      </c>
      <c r="AY99" s="3">
        <v>2</v>
      </c>
    </row>
    <row r="100" spans="2:34" ht="12.75">
      <c r="B100" s="3" t="s">
        <v>320</v>
      </c>
      <c r="D100" s="3">
        <v>1</v>
      </c>
      <c r="AA100" s="3">
        <v>1</v>
      </c>
      <c r="AF100" s="3">
        <v>1</v>
      </c>
      <c r="AG100" s="3">
        <v>1</v>
      </c>
      <c r="AH100" s="3">
        <v>1</v>
      </c>
    </row>
    <row r="101" spans="2:50" ht="12.75">
      <c r="B101" s="3" t="s">
        <v>321</v>
      </c>
      <c r="C101" s="3">
        <v>3</v>
      </c>
      <c r="D101" s="3">
        <v>6</v>
      </c>
      <c r="E101" s="3">
        <v>10</v>
      </c>
      <c r="F101" s="3">
        <v>4</v>
      </c>
      <c r="G101" s="3">
        <v>4</v>
      </c>
      <c r="H101" s="3">
        <v>11</v>
      </c>
      <c r="I101" s="3">
        <v>5</v>
      </c>
      <c r="J101" s="3">
        <v>1</v>
      </c>
      <c r="K101" s="3">
        <v>1</v>
      </c>
      <c r="L101" s="3">
        <v>8</v>
      </c>
      <c r="M101" s="3">
        <v>5</v>
      </c>
      <c r="N101" s="3">
        <v>7</v>
      </c>
      <c r="O101" s="3">
        <v>6</v>
      </c>
      <c r="P101" s="3">
        <v>8</v>
      </c>
      <c r="Q101" s="3">
        <v>6</v>
      </c>
      <c r="R101" s="3">
        <v>6</v>
      </c>
      <c r="S101" s="3">
        <v>5</v>
      </c>
      <c r="T101" s="3">
        <v>5</v>
      </c>
      <c r="U101" s="3">
        <v>10</v>
      </c>
      <c r="V101" s="3">
        <v>2</v>
      </c>
      <c r="W101" s="3">
        <v>6</v>
      </c>
      <c r="X101" s="3">
        <v>11</v>
      </c>
      <c r="Y101" s="3">
        <v>16</v>
      </c>
      <c r="Z101" s="3">
        <v>14</v>
      </c>
      <c r="AA101" s="3">
        <v>7</v>
      </c>
      <c r="AB101" s="3">
        <v>7</v>
      </c>
      <c r="AC101" s="3">
        <v>12</v>
      </c>
      <c r="AD101" s="3">
        <v>21</v>
      </c>
      <c r="AE101" s="3">
        <v>6</v>
      </c>
      <c r="AF101" s="3">
        <v>13</v>
      </c>
      <c r="AG101" s="3">
        <v>12</v>
      </c>
      <c r="AH101" s="3">
        <v>8</v>
      </c>
      <c r="AI101" s="3">
        <v>18</v>
      </c>
      <c r="AJ101" s="3">
        <v>14</v>
      </c>
      <c r="AK101" s="3">
        <v>4</v>
      </c>
      <c r="AL101" s="3">
        <v>1</v>
      </c>
      <c r="AM101" s="3">
        <v>4</v>
      </c>
      <c r="AN101" s="3">
        <v>2</v>
      </c>
      <c r="AO101" s="3">
        <v>4</v>
      </c>
      <c r="AP101" s="3">
        <v>3</v>
      </c>
      <c r="AQ101" s="3">
        <v>1</v>
      </c>
      <c r="AS101" s="3">
        <v>5</v>
      </c>
      <c r="AT101" s="3">
        <v>1</v>
      </c>
      <c r="AW101" s="3">
        <v>1</v>
      </c>
      <c r="AX101" s="3">
        <v>1</v>
      </c>
    </row>
    <row r="102" spans="2:43" ht="12.75">
      <c r="B102" s="3" t="s">
        <v>322</v>
      </c>
      <c r="AF102" s="3">
        <v>1</v>
      </c>
      <c r="AI102" s="3">
        <v>1</v>
      </c>
      <c r="AJ102" s="3">
        <v>8</v>
      </c>
      <c r="AL102" s="3">
        <v>3</v>
      </c>
      <c r="AN102" s="3">
        <v>1</v>
      </c>
      <c r="AP102" s="3">
        <v>4</v>
      </c>
      <c r="AQ102" s="3">
        <v>1</v>
      </c>
    </row>
    <row r="103" ht="12.75">
      <c r="B103" s="2" t="s">
        <v>323</v>
      </c>
    </row>
    <row r="104" spans="1:51" ht="12.75">
      <c r="A104" s="3" t="s">
        <v>324</v>
      </c>
      <c r="B104" s="27" t="s">
        <v>341</v>
      </c>
      <c r="L104" s="3">
        <v>1</v>
      </c>
      <c r="O104" s="3">
        <v>2</v>
      </c>
      <c r="Q104" s="3">
        <v>3</v>
      </c>
      <c r="T104" s="3">
        <v>3</v>
      </c>
      <c r="X104" s="3">
        <v>2</v>
      </c>
      <c r="Z104" s="3">
        <v>1</v>
      </c>
      <c r="AB104" s="3">
        <v>2</v>
      </c>
      <c r="AF104" s="3">
        <v>1</v>
      </c>
      <c r="AG104" s="3">
        <v>2</v>
      </c>
      <c r="AH104" s="3">
        <v>2</v>
      </c>
      <c r="AJ104" s="3">
        <v>1</v>
      </c>
      <c r="AL104" s="3">
        <v>1</v>
      </c>
      <c r="AM104" s="3">
        <v>2</v>
      </c>
      <c r="AU104" s="3">
        <v>1</v>
      </c>
      <c r="AY104" s="3">
        <v>1</v>
      </c>
    </row>
    <row r="105" spans="1:39" ht="12.75">
      <c r="A105" s="3" t="s">
        <v>324</v>
      </c>
      <c r="B105" s="27" t="s">
        <v>342</v>
      </c>
      <c r="W105" s="3">
        <v>3</v>
      </c>
      <c r="Y105" s="3">
        <v>2</v>
      </c>
      <c r="AF105" s="3">
        <v>1</v>
      </c>
      <c r="AG105" s="3">
        <v>1</v>
      </c>
      <c r="AH105" s="3">
        <v>1</v>
      </c>
      <c r="AL105" s="3">
        <v>1</v>
      </c>
      <c r="AM105" s="3">
        <v>1</v>
      </c>
    </row>
    <row r="106" spans="1:33" ht="12.75">
      <c r="A106" s="3" t="s">
        <v>325</v>
      </c>
      <c r="B106" s="27" t="s">
        <v>334</v>
      </c>
      <c r="AD106" s="3">
        <v>1</v>
      </c>
      <c r="AG106" s="3">
        <v>1</v>
      </c>
    </row>
    <row r="107" spans="1:34" ht="12.75">
      <c r="A107" s="3" t="s">
        <v>326</v>
      </c>
      <c r="B107" s="27" t="s">
        <v>343</v>
      </c>
      <c r="I107" s="3">
        <v>1</v>
      </c>
      <c r="O107" s="3">
        <v>1</v>
      </c>
      <c r="U107" s="3">
        <v>1</v>
      </c>
      <c r="AB107" s="3">
        <v>1</v>
      </c>
      <c r="AE107" s="3">
        <v>2</v>
      </c>
      <c r="AF107" s="3">
        <v>1</v>
      </c>
      <c r="AH107" s="3">
        <v>3</v>
      </c>
    </row>
    <row r="108" spans="1:51" ht="12.75">
      <c r="A108" s="3" t="s">
        <v>327</v>
      </c>
      <c r="B108" s="27" t="s">
        <v>335</v>
      </c>
      <c r="G108" s="3">
        <v>1</v>
      </c>
      <c r="I108" s="3">
        <v>1</v>
      </c>
      <c r="W108" s="3">
        <v>1</v>
      </c>
      <c r="AS108" s="3">
        <v>1</v>
      </c>
      <c r="AT108" s="3">
        <v>1</v>
      </c>
      <c r="AV108" s="3">
        <v>1</v>
      </c>
      <c r="AX108" s="3">
        <v>1</v>
      </c>
      <c r="AY108" s="3">
        <v>3</v>
      </c>
    </row>
    <row r="109" spans="1:51" ht="12.75">
      <c r="A109" s="3" t="s">
        <v>328</v>
      </c>
      <c r="B109" s="27" t="s">
        <v>344</v>
      </c>
      <c r="C109" s="3">
        <v>2</v>
      </c>
      <c r="D109" s="3">
        <v>9</v>
      </c>
      <c r="E109" s="3">
        <v>4</v>
      </c>
      <c r="F109" s="3">
        <v>3</v>
      </c>
      <c r="H109" s="3">
        <v>7</v>
      </c>
      <c r="I109" s="3">
        <v>5</v>
      </c>
      <c r="J109" s="3">
        <v>5</v>
      </c>
      <c r="K109" s="3">
        <v>2</v>
      </c>
      <c r="L109" s="3">
        <v>4</v>
      </c>
      <c r="M109" s="3">
        <v>9</v>
      </c>
      <c r="N109" s="3">
        <v>7</v>
      </c>
      <c r="O109" s="3">
        <v>9</v>
      </c>
      <c r="P109" s="3">
        <v>8</v>
      </c>
      <c r="Q109" s="3">
        <v>2</v>
      </c>
      <c r="R109" s="3">
        <v>4</v>
      </c>
      <c r="S109" s="3">
        <v>4</v>
      </c>
      <c r="T109" s="3">
        <v>3</v>
      </c>
      <c r="U109" s="3">
        <v>7</v>
      </c>
      <c r="V109" s="3">
        <v>6</v>
      </c>
      <c r="W109" s="3">
        <v>18</v>
      </c>
      <c r="X109" s="3">
        <v>6</v>
      </c>
      <c r="Y109" s="3">
        <v>6</v>
      </c>
      <c r="Z109" s="3">
        <v>9</v>
      </c>
      <c r="AA109" s="3">
        <v>5</v>
      </c>
      <c r="AB109" s="3">
        <v>7</v>
      </c>
      <c r="AC109" s="3">
        <v>16</v>
      </c>
      <c r="AD109" s="3">
        <v>19</v>
      </c>
      <c r="AE109" s="3">
        <v>10</v>
      </c>
      <c r="AF109" s="3">
        <v>16</v>
      </c>
      <c r="AG109" s="3">
        <v>10</v>
      </c>
      <c r="AH109" s="3">
        <v>5</v>
      </c>
      <c r="AI109" s="3">
        <v>11</v>
      </c>
      <c r="AJ109" s="3">
        <v>6</v>
      </c>
      <c r="AK109" s="3">
        <v>15</v>
      </c>
      <c r="AL109" s="3">
        <v>21</v>
      </c>
      <c r="AM109" s="3">
        <v>14</v>
      </c>
      <c r="AN109" s="3">
        <v>19</v>
      </c>
      <c r="AO109" s="3">
        <v>21</v>
      </c>
      <c r="AP109" s="3">
        <v>22</v>
      </c>
      <c r="AQ109" s="3">
        <v>10</v>
      </c>
      <c r="AR109" s="3">
        <v>4</v>
      </c>
      <c r="AS109" s="3">
        <v>2</v>
      </c>
      <c r="AT109" s="3">
        <v>2</v>
      </c>
      <c r="AU109" s="3">
        <v>2</v>
      </c>
      <c r="AX109" s="3">
        <v>1</v>
      </c>
      <c r="AY109" s="3">
        <v>1</v>
      </c>
    </row>
    <row r="110" spans="1:51" ht="12.75">
      <c r="A110" s="3" t="s">
        <v>329</v>
      </c>
      <c r="B110" s="3" t="s">
        <v>336</v>
      </c>
      <c r="C110" s="3">
        <v>1</v>
      </c>
      <c r="D110" s="3">
        <v>2</v>
      </c>
      <c r="G110" s="3">
        <v>2</v>
      </c>
      <c r="H110" s="3">
        <v>1</v>
      </c>
      <c r="I110" s="3">
        <v>2</v>
      </c>
      <c r="J110" s="3">
        <v>1</v>
      </c>
      <c r="L110" s="3">
        <v>4</v>
      </c>
      <c r="M110" s="3">
        <v>1</v>
      </c>
      <c r="N110" s="3">
        <v>2</v>
      </c>
      <c r="O110" s="3">
        <v>1</v>
      </c>
      <c r="P110" s="3">
        <v>2</v>
      </c>
      <c r="R110" s="3">
        <v>1</v>
      </c>
      <c r="S110" s="3">
        <v>1</v>
      </c>
      <c r="T110" s="3">
        <v>2</v>
      </c>
      <c r="U110" s="3">
        <v>1</v>
      </c>
      <c r="V110" s="3">
        <v>1</v>
      </c>
      <c r="W110" s="3">
        <v>5</v>
      </c>
      <c r="X110" s="3">
        <v>1</v>
      </c>
      <c r="Y110" s="3">
        <v>1</v>
      </c>
      <c r="Z110" s="3">
        <v>2</v>
      </c>
      <c r="AA110" s="3">
        <v>3</v>
      </c>
      <c r="AB110" s="3">
        <v>5</v>
      </c>
      <c r="AC110" s="3">
        <v>3</v>
      </c>
      <c r="AD110" s="3">
        <v>4</v>
      </c>
      <c r="AE110" s="3">
        <v>2</v>
      </c>
      <c r="AF110" s="3">
        <v>5</v>
      </c>
      <c r="AG110" s="3">
        <v>3</v>
      </c>
      <c r="AH110" s="3">
        <v>4</v>
      </c>
      <c r="AI110" s="3">
        <v>7</v>
      </c>
      <c r="AJ110" s="3">
        <v>1</v>
      </c>
      <c r="AK110" s="3">
        <v>4</v>
      </c>
      <c r="AL110" s="3">
        <v>3</v>
      </c>
      <c r="AM110" s="3">
        <v>2</v>
      </c>
      <c r="AN110" s="3">
        <v>5</v>
      </c>
      <c r="AO110" s="3">
        <v>4</v>
      </c>
      <c r="AP110" s="3">
        <v>5</v>
      </c>
      <c r="AQ110" s="3">
        <v>2</v>
      </c>
      <c r="AR110" s="3">
        <v>2</v>
      </c>
      <c r="AS110" s="3">
        <v>1</v>
      </c>
      <c r="AT110" s="3">
        <v>1</v>
      </c>
      <c r="AW110" s="3">
        <v>1</v>
      </c>
      <c r="AX110" s="3">
        <v>1</v>
      </c>
      <c r="AY110" s="3">
        <v>2</v>
      </c>
    </row>
    <row r="111" spans="1:46" ht="12.75">
      <c r="A111" s="3" t="s">
        <v>330</v>
      </c>
      <c r="B111" s="27" t="s">
        <v>345</v>
      </c>
      <c r="X111" s="3">
        <v>1</v>
      </c>
      <c r="AT111" s="3">
        <v>1</v>
      </c>
    </row>
    <row r="112" spans="1:43" ht="12.75">
      <c r="A112" s="3" t="s">
        <v>331</v>
      </c>
      <c r="B112" s="3" t="s">
        <v>337</v>
      </c>
      <c r="D112" s="3">
        <v>1</v>
      </c>
      <c r="J112" s="3">
        <v>1</v>
      </c>
      <c r="N112" s="3">
        <v>1</v>
      </c>
      <c r="W112" s="3">
        <v>2</v>
      </c>
      <c r="X112" s="3">
        <v>2</v>
      </c>
      <c r="Y112" s="3">
        <v>3</v>
      </c>
      <c r="AH112" s="3">
        <v>1</v>
      </c>
      <c r="AI112" s="3">
        <v>1</v>
      </c>
      <c r="AJ112" s="3">
        <v>1</v>
      </c>
      <c r="AL112" s="3">
        <v>1</v>
      </c>
      <c r="AM112" s="3">
        <v>1</v>
      </c>
      <c r="AO112" s="3">
        <v>2</v>
      </c>
      <c r="AP112" s="3">
        <v>1</v>
      </c>
      <c r="AQ112" s="3">
        <v>1</v>
      </c>
    </row>
    <row r="113" spans="1:51" ht="12.75">
      <c r="A113" s="3" t="s">
        <v>332</v>
      </c>
      <c r="B113" s="27" t="s">
        <v>338</v>
      </c>
      <c r="C113" s="3">
        <v>15</v>
      </c>
      <c r="D113" s="3">
        <v>21</v>
      </c>
      <c r="E113" s="3">
        <v>16</v>
      </c>
      <c r="F113" s="3">
        <v>28</v>
      </c>
      <c r="G113" s="3">
        <v>18</v>
      </c>
      <c r="H113" s="3">
        <v>11</v>
      </c>
      <c r="I113" s="3">
        <v>18</v>
      </c>
      <c r="J113" s="3">
        <v>17</v>
      </c>
      <c r="K113" s="3">
        <v>9</v>
      </c>
      <c r="L113" s="3">
        <v>26</v>
      </c>
      <c r="M113" s="3">
        <v>44</v>
      </c>
      <c r="N113" s="3">
        <v>24</v>
      </c>
      <c r="O113" s="3">
        <v>19</v>
      </c>
      <c r="P113" s="3">
        <v>27</v>
      </c>
      <c r="Q113" s="3">
        <v>12</v>
      </c>
      <c r="R113" s="3">
        <v>23</v>
      </c>
      <c r="S113" s="3">
        <v>20</v>
      </c>
      <c r="T113" s="3">
        <v>26</v>
      </c>
      <c r="U113" s="3">
        <v>11</v>
      </c>
      <c r="V113" s="3">
        <v>22</v>
      </c>
      <c r="W113" s="3">
        <v>32</v>
      </c>
      <c r="X113" s="3">
        <v>21</v>
      </c>
      <c r="Y113" s="3">
        <v>35</v>
      </c>
      <c r="Z113" s="3">
        <v>30</v>
      </c>
      <c r="AA113" s="3">
        <v>33</v>
      </c>
      <c r="AB113" s="3">
        <v>31</v>
      </c>
      <c r="AC113" s="3">
        <v>38</v>
      </c>
      <c r="AD113" s="3">
        <v>44</v>
      </c>
      <c r="AE113" s="3">
        <v>53</v>
      </c>
      <c r="AF113" s="3">
        <v>46</v>
      </c>
      <c r="AG113" s="3">
        <v>57</v>
      </c>
      <c r="AH113" s="3">
        <v>29</v>
      </c>
      <c r="AI113" s="3">
        <v>50</v>
      </c>
      <c r="AJ113" s="3">
        <v>34</v>
      </c>
      <c r="AK113" s="3">
        <v>33</v>
      </c>
      <c r="AL113" s="3">
        <v>64</v>
      </c>
      <c r="AM113" s="3">
        <v>37</v>
      </c>
      <c r="AN113" s="3">
        <v>52</v>
      </c>
      <c r="AO113" s="3">
        <v>24</v>
      </c>
      <c r="AP113" s="3">
        <v>21</v>
      </c>
      <c r="AQ113" s="3">
        <v>30</v>
      </c>
      <c r="AR113" s="3">
        <v>13</v>
      </c>
      <c r="AS113" s="3">
        <v>7</v>
      </c>
      <c r="AU113" s="3">
        <v>1</v>
      </c>
      <c r="AV113" s="3">
        <v>1</v>
      </c>
      <c r="AX113" s="3">
        <v>1</v>
      </c>
      <c r="AY113" s="3">
        <v>2</v>
      </c>
    </row>
    <row r="114" spans="1:39" ht="12.75">
      <c r="A114" s="3" t="s">
        <v>333</v>
      </c>
      <c r="B114" s="27" t="s">
        <v>339</v>
      </c>
      <c r="Z114" s="3">
        <v>3</v>
      </c>
      <c r="AL114" s="3">
        <v>1</v>
      </c>
      <c r="AM114" s="3">
        <v>1</v>
      </c>
    </row>
    <row r="115" spans="2:51" ht="12.75">
      <c r="B115" s="27" t="s">
        <v>340</v>
      </c>
      <c r="C115" s="3">
        <v>3</v>
      </c>
      <c r="D115" s="3">
        <v>5</v>
      </c>
      <c r="E115" s="3">
        <v>9</v>
      </c>
      <c r="F115" s="3">
        <v>7</v>
      </c>
      <c r="G115" s="3">
        <v>2</v>
      </c>
      <c r="H115" s="3">
        <v>7</v>
      </c>
      <c r="I115" s="3">
        <v>4</v>
      </c>
      <c r="J115" s="3">
        <v>6</v>
      </c>
      <c r="K115" s="3">
        <v>4</v>
      </c>
      <c r="L115" s="3">
        <v>5</v>
      </c>
      <c r="M115" s="3">
        <v>4</v>
      </c>
      <c r="N115" s="3">
        <v>6</v>
      </c>
      <c r="O115" s="3">
        <v>7</v>
      </c>
      <c r="P115" s="3">
        <v>6</v>
      </c>
      <c r="Q115" s="3">
        <v>3</v>
      </c>
      <c r="R115" s="3">
        <v>2</v>
      </c>
      <c r="S115" s="3">
        <v>2</v>
      </c>
      <c r="T115" s="3">
        <v>5</v>
      </c>
      <c r="U115" s="3">
        <v>4</v>
      </c>
      <c r="V115" s="3">
        <v>6</v>
      </c>
      <c r="W115" s="3">
        <v>8</v>
      </c>
      <c r="X115" s="3">
        <v>8</v>
      </c>
      <c r="Y115" s="3">
        <v>5</v>
      </c>
      <c r="Z115" s="3">
        <v>4</v>
      </c>
      <c r="AA115" s="3">
        <v>5</v>
      </c>
      <c r="AB115" s="3">
        <v>5</v>
      </c>
      <c r="AC115" s="3">
        <v>8</v>
      </c>
      <c r="AD115" s="3">
        <v>8</v>
      </c>
      <c r="AE115" s="3">
        <v>8</v>
      </c>
      <c r="AF115" s="3">
        <v>6</v>
      </c>
      <c r="AG115" s="3">
        <v>10</v>
      </c>
      <c r="AH115" s="3">
        <v>6</v>
      </c>
      <c r="AI115" s="3">
        <v>8</v>
      </c>
      <c r="AJ115" s="3">
        <v>7</v>
      </c>
      <c r="AK115" s="3">
        <v>8</v>
      </c>
      <c r="AL115" s="3">
        <v>14</v>
      </c>
      <c r="AM115" s="3">
        <v>4</v>
      </c>
      <c r="AN115" s="3">
        <v>12</v>
      </c>
      <c r="AO115" s="3">
        <v>6</v>
      </c>
      <c r="AP115" s="3">
        <v>3</v>
      </c>
      <c r="AQ115" s="3">
        <v>11</v>
      </c>
      <c r="AR115" s="3">
        <v>5</v>
      </c>
      <c r="AS115" s="3">
        <v>2</v>
      </c>
      <c r="AT115" s="3">
        <v>2</v>
      </c>
      <c r="AU115" s="3">
        <v>1</v>
      </c>
      <c r="AW115" s="3">
        <v>1</v>
      </c>
      <c r="AX115" s="3">
        <v>3</v>
      </c>
      <c r="AY115" s="3">
        <v>4</v>
      </c>
    </row>
    <row r="116" ht="12.75">
      <c r="B116" s="2" t="s">
        <v>102</v>
      </c>
    </row>
    <row r="117" spans="1:51" ht="12.75">
      <c r="A117" s="5" t="s">
        <v>346</v>
      </c>
      <c r="B117" s="27" t="s">
        <v>356</v>
      </c>
      <c r="AV117" s="3">
        <v>1</v>
      </c>
      <c r="AW117" s="3">
        <v>3</v>
      </c>
      <c r="AX117" s="3">
        <v>5</v>
      </c>
      <c r="AY117" s="3">
        <v>28</v>
      </c>
    </row>
    <row r="118" spans="1:50" ht="12.75">
      <c r="A118" s="28" t="s">
        <v>347</v>
      </c>
      <c r="B118" s="27" t="s">
        <v>357</v>
      </c>
      <c r="C118" s="3">
        <v>13</v>
      </c>
      <c r="D118" s="3">
        <v>3</v>
      </c>
      <c r="E118" s="3">
        <v>7</v>
      </c>
      <c r="F118" s="3">
        <v>2</v>
      </c>
      <c r="G118" s="3">
        <v>3</v>
      </c>
      <c r="H118" s="3">
        <v>2</v>
      </c>
      <c r="I118" s="3">
        <v>3</v>
      </c>
      <c r="J118" s="3">
        <v>1</v>
      </c>
      <c r="L118" s="3">
        <v>1</v>
      </c>
      <c r="S118" s="3">
        <v>1</v>
      </c>
      <c r="V118" s="3">
        <v>1</v>
      </c>
      <c r="AJ118" s="3">
        <v>1</v>
      </c>
      <c r="AO118" s="3">
        <v>2</v>
      </c>
      <c r="AQ118" s="3">
        <v>1</v>
      </c>
      <c r="AV118" s="3">
        <v>8</v>
      </c>
      <c r="AX118" s="3">
        <v>25</v>
      </c>
    </row>
    <row r="119" spans="1:51" ht="12.75">
      <c r="A119" s="5" t="s">
        <v>348</v>
      </c>
      <c r="B119" s="27" t="s">
        <v>358</v>
      </c>
      <c r="F119" s="3">
        <v>2</v>
      </c>
      <c r="G119" s="3">
        <v>1</v>
      </c>
      <c r="V119" s="3">
        <v>1</v>
      </c>
      <c r="AK119" s="3">
        <v>1</v>
      </c>
      <c r="AT119" s="3">
        <v>2</v>
      </c>
      <c r="AU119" s="3">
        <v>7</v>
      </c>
      <c r="AV119" s="3">
        <v>7</v>
      </c>
      <c r="AW119" s="3">
        <v>6</v>
      </c>
      <c r="AX119" s="3">
        <v>13</v>
      </c>
      <c r="AY119" s="3">
        <v>11</v>
      </c>
    </row>
    <row r="120" spans="1:51" ht="12.75">
      <c r="A120" s="3">
        <v>11</v>
      </c>
      <c r="B120" s="3" t="s">
        <v>123</v>
      </c>
      <c r="C120" s="3">
        <v>21</v>
      </c>
      <c r="D120" s="3">
        <v>10</v>
      </c>
      <c r="E120" s="3">
        <v>10</v>
      </c>
      <c r="F120" s="3">
        <v>9</v>
      </c>
      <c r="G120" s="3">
        <v>4</v>
      </c>
      <c r="H120" s="3">
        <v>9</v>
      </c>
      <c r="I120" s="3">
        <v>8</v>
      </c>
      <c r="J120" s="3">
        <v>6</v>
      </c>
      <c r="K120" s="3">
        <v>9</v>
      </c>
      <c r="L120" s="3">
        <v>7</v>
      </c>
      <c r="M120" s="3">
        <v>10</v>
      </c>
      <c r="N120" s="3">
        <v>10</v>
      </c>
      <c r="O120" s="3">
        <v>4</v>
      </c>
      <c r="P120" s="3">
        <v>10</v>
      </c>
      <c r="R120" s="3">
        <v>4</v>
      </c>
      <c r="S120" s="3">
        <v>5</v>
      </c>
      <c r="T120" s="3">
        <v>4</v>
      </c>
      <c r="U120" s="3">
        <v>11</v>
      </c>
      <c r="V120" s="3">
        <v>7</v>
      </c>
      <c r="W120" s="3">
        <v>6</v>
      </c>
      <c r="X120" s="3">
        <v>3</v>
      </c>
      <c r="Y120" s="3">
        <v>10</v>
      </c>
      <c r="Z120" s="3">
        <v>9</v>
      </c>
      <c r="AA120" s="3">
        <v>4</v>
      </c>
      <c r="AB120" s="3">
        <v>6</v>
      </c>
      <c r="AC120" s="3">
        <v>5</v>
      </c>
      <c r="AD120" s="3">
        <v>4</v>
      </c>
      <c r="AE120" s="3">
        <v>6</v>
      </c>
      <c r="AF120" s="3">
        <v>3</v>
      </c>
      <c r="AG120" s="3">
        <v>8</v>
      </c>
      <c r="AH120" s="3">
        <v>3</v>
      </c>
      <c r="AI120" s="3">
        <v>2</v>
      </c>
      <c r="AJ120" s="3">
        <v>6</v>
      </c>
      <c r="AK120" s="3">
        <v>5</v>
      </c>
      <c r="AL120" s="3">
        <v>11</v>
      </c>
      <c r="AM120" s="3">
        <v>7</v>
      </c>
      <c r="AN120" s="3">
        <v>8</v>
      </c>
      <c r="AO120" s="3">
        <v>10</v>
      </c>
      <c r="AP120" s="3">
        <v>13</v>
      </c>
      <c r="AQ120" s="3">
        <v>9</v>
      </c>
      <c r="AR120" s="3">
        <v>5</v>
      </c>
      <c r="AS120" s="3">
        <v>18</v>
      </c>
      <c r="AT120" s="3">
        <v>25</v>
      </c>
      <c r="AU120" s="3">
        <v>15</v>
      </c>
      <c r="AV120" s="3">
        <v>14</v>
      </c>
      <c r="AW120" s="3">
        <v>22</v>
      </c>
      <c r="AX120" s="3">
        <v>40</v>
      </c>
      <c r="AY120" s="3">
        <v>25</v>
      </c>
    </row>
    <row r="121" spans="1:51" ht="12.75">
      <c r="A121" s="3">
        <v>12</v>
      </c>
      <c r="B121" s="27" t="s">
        <v>127</v>
      </c>
      <c r="C121" s="3">
        <v>24</v>
      </c>
      <c r="D121" s="3">
        <v>26</v>
      </c>
      <c r="E121" s="3">
        <v>17</v>
      </c>
      <c r="F121" s="3">
        <v>15</v>
      </c>
      <c r="G121" s="3">
        <v>9</v>
      </c>
      <c r="H121" s="3">
        <v>8</v>
      </c>
      <c r="I121" s="3">
        <v>9</v>
      </c>
      <c r="J121" s="3">
        <v>9</v>
      </c>
      <c r="K121" s="3">
        <v>2</v>
      </c>
      <c r="L121" s="3">
        <v>10</v>
      </c>
      <c r="M121" s="3">
        <v>8</v>
      </c>
      <c r="N121" s="3">
        <v>14</v>
      </c>
      <c r="O121" s="3">
        <v>19</v>
      </c>
      <c r="P121" s="3">
        <v>10</v>
      </c>
      <c r="Q121" s="3">
        <v>8</v>
      </c>
      <c r="R121" s="3">
        <v>9</v>
      </c>
      <c r="S121" s="3">
        <v>7</v>
      </c>
      <c r="T121" s="3">
        <v>11</v>
      </c>
      <c r="U121" s="3">
        <v>20</v>
      </c>
      <c r="V121" s="3">
        <v>33</v>
      </c>
      <c r="W121" s="3">
        <v>31</v>
      </c>
      <c r="X121" s="3">
        <v>36</v>
      </c>
      <c r="Y121" s="3">
        <v>27</v>
      </c>
      <c r="Z121" s="3">
        <v>43</v>
      </c>
      <c r="AA121" s="3">
        <v>23</v>
      </c>
      <c r="AB121" s="3">
        <v>37</v>
      </c>
      <c r="AC121" s="3">
        <v>55</v>
      </c>
      <c r="AD121" s="3">
        <v>24</v>
      </c>
      <c r="AE121" s="3">
        <v>23</v>
      </c>
      <c r="AF121" s="3">
        <v>29</v>
      </c>
      <c r="AG121" s="3">
        <v>32</v>
      </c>
      <c r="AH121" s="3">
        <v>20</v>
      </c>
      <c r="AI121" s="3">
        <v>15</v>
      </c>
      <c r="AJ121" s="3">
        <v>14</v>
      </c>
      <c r="AK121" s="3">
        <v>9</v>
      </c>
      <c r="AL121" s="3">
        <v>5</v>
      </c>
      <c r="AM121" s="3">
        <v>6</v>
      </c>
      <c r="AN121" s="3">
        <v>14</v>
      </c>
      <c r="AO121" s="3">
        <v>14</v>
      </c>
      <c r="AP121" s="3">
        <v>13</v>
      </c>
      <c r="AQ121" s="3">
        <v>15</v>
      </c>
      <c r="AR121" s="3">
        <v>4</v>
      </c>
      <c r="AS121" s="3">
        <v>2</v>
      </c>
      <c r="AU121" s="3">
        <v>4</v>
      </c>
      <c r="AW121" s="3">
        <v>11</v>
      </c>
      <c r="AX121" s="3">
        <v>72</v>
      </c>
      <c r="AY121" s="3">
        <v>21</v>
      </c>
    </row>
    <row r="122" spans="1:13" ht="12.75">
      <c r="A122" s="5" t="s">
        <v>349</v>
      </c>
      <c r="B122" s="27" t="s">
        <v>364</v>
      </c>
      <c r="J122" s="3">
        <v>3</v>
      </c>
      <c r="M122" s="3">
        <v>3</v>
      </c>
    </row>
    <row r="123" spans="1:43" ht="12.75">
      <c r="A123" s="5" t="s">
        <v>110</v>
      </c>
      <c r="B123" s="27" t="s">
        <v>126</v>
      </c>
      <c r="C123" s="3">
        <v>16</v>
      </c>
      <c r="D123" s="3">
        <v>2</v>
      </c>
      <c r="E123" s="3">
        <v>8</v>
      </c>
      <c r="F123" s="3">
        <v>2</v>
      </c>
      <c r="G123" s="3">
        <v>3</v>
      </c>
      <c r="I123" s="3">
        <v>2</v>
      </c>
      <c r="K123" s="3">
        <v>5</v>
      </c>
      <c r="L123" s="3">
        <v>1</v>
      </c>
      <c r="M123" s="3">
        <v>6</v>
      </c>
      <c r="N123" s="3">
        <v>4</v>
      </c>
      <c r="O123" s="3">
        <v>2</v>
      </c>
      <c r="P123" s="3">
        <v>2</v>
      </c>
      <c r="Q123" s="3">
        <v>2</v>
      </c>
      <c r="R123" s="3">
        <v>1</v>
      </c>
      <c r="S123" s="3">
        <v>1</v>
      </c>
      <c r="T123" s="3">
        <v>1</v>
      </c>
      <c r="U123" s="3">
        <v>2</v>
      </c>
      <c r="V123" s="3">
        <v>1</v>
      </c>
      <c r="W123" s="3">
        <v>11</v>
      </c>
      <c r="X123" s="3">
        <v>1</v>
      </c>
      <c r="Y123" s="3">
        <v>3</v>
      </c>
      <c r="AA123" s="3">
        <v>2</v>
      </c>
      <c r="AB123" s="3">
        <v>4</v>
      </c>
      <c r="AC123" s="3">
        <v>7</v>
      </c>
      <c r="AD123" s="3">
        <v>2</v>
      </c>
      <c r="AE123" s="3">
        <v>2</v>
      </c>
      <c r="AG123" s="3">
        <v>1</v>
      </c>
      <c r="AH123" s="3">
        <v>1</v>
      </c>
      <c r="AJ123" s="3">
        <v>1</v>
      </c>
      <c r="AM123" s="3">
        <v>1</v>
      </c>
      <c r="AN123" s="3">
        <v>2</v>
      </c>
      <c r="AO123" s="3">
        <v>1</v>
      </c>
      <c r="AQ123" s="3">
        <v>1</v>
      </c>
    </row>
    <row r="124" spans="1:50" ht="12.75">
      <c r="A124" s="5" t="s">
        <v>350</v>
      </c>
      <c r="B124" s="27" t="s">
        <v>359</v>
      </c>
      <c r="AT124" s="3">
        <v>3</v>
      </c>
      <c r="AU124" s="3">
        <v>1</v>
      </c>
      <c r="AW124" s="3">
        <v>2</v>
      </c>
      <c r="AX124" s="3">
        <v>3</v>
      </c>
    </row>
    <row r="125" spans="1:20" ht="12.75">
      <c r="A125" s="5" t="s">
        <v>351</v>
      </c>
      <c r="B125" s="27" t="s">
        <v>360</v>
      </c>
      <c r="T125" s="3">
        <v>1</v>
      </c>
    </row>
    <row r="126" spans="1:2" ht="12.75">
      <c r="A126" s="3" t="s">
        <v>113</v>
      </c>
      <c r="B126" s="27" t="s">
        <v>27</v>
      </c>
    </row>
    <row r="127" spans="1:51" ht="12.75">
      <c r="A127" s="3" t="s">
        <v>114</v>
      </c>
      <c r="B127" s="27" t="s">
        <v>361</v>
      </c>
      <c r="D127" s="3">
        <v>3</v>
      </c>
      <c r="E127" s="3">
        <v>3</v>
      </c>
      <c r="F127" s="3">
        <v>1</v>
      </c>
      <c r="H127" s="3">
        <v>4</v>
      </c>
      <c r="I127" s="3">
        <v>11</v>
      </c>
      <c r="J127" s="3">
        <v>9</v>
      </c>
      <c r="K127" s="3">
        <v>8</v>
      </c>
      <c r="L127" s="3">
        <v>8</v>
      </c>
      <c r="AE127" s="3">
        <v>18</v>
      </c>
      <c r="AF127" s="3">
        <v>5</v>
      </c>
      <c r="AK127" s="3">
        <v>1</v>
      </c>
      <c r="AQ127" s="3">
        <v>2</v>
      </c>
      <c r="AR127" s="3">
        <v>1</v>
      </c>
      <c r="AW127" s="3">
        <v>1</v>
      </c>
      <c r="AY127" s="3">
        <v>4</v>
      </c>
    </row>
    <row r="128" spans="1:33" ht="12.75">
      <c r="A128" s="3" t="s">
        <v>116</v>
      </c>
      <c r="B128" s="27" t="s">
        <v>131</v>
      </c>
      <c r="F128" s="3">
        <v>1</v>
      </c>
      <c r="Y128" s="3">
        <v>1</v>
      </c>
      <c r="AA128" s="3">
        <v>2</v>
      </c>
      <c r="AB128" s="3">
        <v>2</v>
      </c>
      <c r="AG128" s="3">
        <v>1</v>
      </c>
    </row>
    <row r="129" spans="1:50" ht="12.75">
      <c r="A129" s="3" t="s">
        <v>352</v>
      </c>
      <c r="B129" s="27" t="s">
        <v>362</v>
      </c>
      <c r="W129" s="3">
        <v>2</v>
      </c>
      <c r="AB129" s="3">
        <v>1</v>
      </c>
      <c r="AG129" s="3">
        <v>1</v>
      </c>
      <c r="AI129" s="3">
        <v>1</v>
      </c>
      <c r="AK129" s="3">
        <v>1</v>
      </c>
      <c r="AT129" s="3">
        <v>1</v>
      </c>
      <c r="AX129" s="3">
        <v>1</v>
      </c>
    </row>
    <row r="130" spans="1:29" ht="12.75">
      <c r="A130" s="3" t="s">
        <v>353</v>
      </c>
      <c r="B130" s="27" t="s">
        <v>363</v>
      </c>
      <c r="AC130" s="3">
        <v>2</v>
      </c>
    </row>
    <row r="131" spans="1:42" ht="12.75">
      <c r="A131" s="3" t="s">
        <v>117</v>
      </c>
      <c r="B131" s="27" t="s">
        <v>28</v>
      </c>
      <c r="F131" s="3">
        <v>3</v>
      </c>
      <c r="G131" s="3">
        <v>1</v>
      </c>
      <c r="K131" s="3">
        <v>1</v>
      </c>
      <c r="L131" s="3">
        <v>1</v>
      </c>
      <c r="M131" s="3">
        <v>2</v>
      </c>
      <c r="P131" s="3">
        <v>1</v>
      </c>
      <c r="Q131" s="3">
        <v>1</v>
      </c>
      <c r="U131" s="3">
        <v>1</v>
      </c>
      <c r="V131" s="3">
        <v>1</v>
      </c>
      <c r="W131" s="3">
        <v>1</v>
      </c>
      <c r="X131" s="3">
        <v>2</v>
      </c>
      <c r="Y131" s="3">
        <v>2</v>
      </c>
      <c r="Z131" s="3">
        <v>5</v>
      </c>
      <c r="AA131" s="3">
        <v>1</v>
      </c>
      <c r="AB131" s="3">
        <v>1</v>
      </c>
      <c r="AC131" s="3">
        <v>1</v>
      </c>
      <c r="AF131" s="3">
        <v>2</v>
      </c>
      <c r="AG131" s="3">
        <v>6</v>
      </c>
      <c r="AH131" s="3">
        <v>3</v>
      </c>
      <c r="AI131" s="3">
        <v>3</v>
      </c>
      <c r="AJ131" s="3">
        <v>1</v>
      </c>
      <c r="AN131" s="3">
        <v>1</v>
      </c>
      <c r="AP131" s="3">
        <v>1</v>
      </c>
    </row>
    <row r="132" spans="1:51" ht="12.75">
      <c r="A132" s="3" t="s">
        <v>354</v>
      </c>
      <c r="B132" s="27" t="s">
        <v>365</v>
      </c>
      <c r="C132" s="3">
        <v>3</v>
      </c>
      <c r="D132" s="3">
        <v>4</v>
      </c>
      <c r="E132" s="3">
        <v>7</v>
      </c>
      <c r="F132" s="3">
        <v>3</v>
      </c>
      <c r="G132" s="3">
        <v>4</v>
      </c>
      <c r="H132" s="3">
        <v>4</v>
      </c>
      <c r="I132" s="3">
        <v>14</v>
      </c>
      <c r="J132" s="3">
        <v>13</v>
      </c>
      <c r="K132" s="3">
        <v>11</v>
      </c>
      <c r="L132" s="3">
        <v>21</v>
      </c>
      <c r="M132" s="3">
        <v>1</v>
      </c>
      <c r="N132" s="3">
        <v>3</v>
      </c>
      <c r="O132" s="3">
        <v>3</v>
      </c>
      <c r="P132" s="3">
        <v>8</v>
      </c>
      <c r="Q132" s="3">
        <v>4</v>
      </c>
      <c r="R132" s="3">
        <v>7</v>
      </c>
      <c r="S132" s="3">
        <v>8</v>
      </c>
      <c r="T132" s="3">
        <v>5</v>
      </c>
      <c r="U132" s="3">
        <v>3</v>
      </c>
      <c r="V132" s="3">
        <v>2</v>
      </c>
      <c r="W132" s="3">
        <v>4</v>
      </c>
      <c r="X132" s="3">
        <v>2</v>
      </c>
      <c r="Y132" s="3">
        <v>1</v>
      </c>
      <c r="Z132" s="3">
        <v>3</v>
      </c>
      <c r="AA132" s="3">
        <v>1</v>
      </c>
      <c r="AB132" s="3">
        <v>5</v>
      </c>
      <c r="AC132" s="3">
        <v>2</v>
      </c>
      <c r="AD132" s="3">
        <v>7</v>
      </c>
      <c r="AF132" s="3">
        <v>1</v>
      </c>
      <c r="AG132" s="3">
        <v>4</v>
      </c>
      <c r="AH132" s="3">
        <v>1</v>
      </c>
      <c r="AI132" s="3">
        <v>4</v>
      </c>
      <c r="AJ132" s="3">
        <v>9</v>
      </c>
      <c r="AK132" s="3">
        <v>4</v>
      </c>
      <c r="AL132" s="3">
        <v>4</v>
      </c>
      <c r="AM132" s="3">
        <v>11</v>
      </c>
      <c r="AN132" s="3">
        <v>5</v>
      </c>
      <c r="AO132" s="3">
        <v>6</v>
      </c>
      <c r="AP132" s="3">
        <v>5</v>
      </c>
      <c r="AQ132" s="3">
        <v>7</v>
      </c>
      <c r="AR132" s="3">
        <v>3</v>
      </c>
      <c r="AS132" s="3">
        <v>5</v>
      </c>
      <c r="AT132" s="3">
        <v>3</v>
      </c>
      <c r="AW132" s="3">
        <v>1</v>
      </c>
      <c r="AX132" s="3">
        <v>9</v>
      </c>
      <c r="AY132" s="3">
        <v>3</v>
      </c>
    </row>
    <row r="133" spans="1:51" ht="12.75">
      <c r="A133" s="3" t="s">
        <v>119</v>
      </c>
      <c r="B133" s="27" t="s">
        <v>133</v>
      </c>
      <c r="E133" s="3">
        <v>1</v>
      </c>
      <c r="G133" s="3">
        <v>2</v>
      </c>
      <c r="AQ133" s="3">
        <v>1</v>
      </c>
      <c r="AY133" s="3">
        <v>1</v>
      </c>
    </row>
    <row r="134" spans="1:42" ht="12.75">
      <c r="A134" s="3" t="s">
        <v>355</v>
      </c>
      <c r="B134" s="27" t="s">
        <v>134</v>
      </c>
      <c r="C134" s="3">
        <v>26</v>
      </c>
      <c r="D134" s="3">
        <v>14</v>
      </c>
      <c r="E134" s="3">
        <v>9</v>
      </c>
      <c r="F134" s="3">
        <v>9</v>
      </c>
      <c r="G134" s="3">
        <v>8</v>
      </c>
      <c r="I134" s="3">
        <v>1</v>
      </c>
      <c r="J134" s="3">
        <v>1</v>
      </c>
      <c r="K134" s="3">
        <v>4</v>
      </c>
      <c r="L134" s="3">
        <v>4</v>
      </c>
      <c r="M134" s="3">
        <v>1</v>
      </c>
      <c r="N134" s="3">
        <v>1</v>
      </c>
      <c r="O134" s="3">
        <v>4</v>
      </c>
      <c r="Q134" s="3">
        <v>3</v>
      </c>
      <c r="V134" s="3">
        <v>1</v>
      </c>
      <c r="Z134" s="3">
        <v>3</v>
      </c>
      <c r="AB134" s="3">
        <v>4</v>
      </c>
      <c r="AD134" s="3">
        <v>2</v>
      </c>
      <c r="AJ134" s="3">
        <v>1</v>
      </c>
      <c r="AK134" s="3">
        <v>3</v>
      </c>
      <c r="AL134" s="3">
        <v>2</v>
      </c>
      <c r="AM134" s="3">
        <v>2</v>
      </c>
      <c r="AP134" s="3">
        <v>2</v>
      </c>
    </row>
    <row r="135" spans="2:51" ht="12.75">
      <c r="B135" s="3" t="s">
        <v>136</v>
      </c>
      <c r="C135" s="3">
        <v>15</v>
      </c>
      <c r="D135" s="3">
        <v>11</v>
      </c>
      <c r="F135" s="3">
        <v>8</v>
      </c>
      <c r="G135" s="3">
        <v>10</v>
      </c>
      <c r="H135" s="3">
        <v>6</v>
      </c>
      <c r="I135" s="3">
        <v>8</v>
      </c>
      <c r="J135" s="3">
        <v>8</v>
      </c>
      <c r="K135" s="3">
        <v>4</v>
      </c>
      <c r="L135" s="3">
        <v>12</v>
      </c>
      <c r="M135" s="3">
        <v>6</v>
      </c>
      <c r="N135" s="3">
        <v>9</v>
      </c>
      <c r="O135" s="3">
        <v>9</v>
      </c>
      <c r="P135" s="3">
        <v>7</v>
      </c>
      <c r="Q135" s="3">
        <v>7</v>
      </c>
      <c r="R135" s="3">
        <v>4</v>
      </c>
      <c r="S135" s="3">
        <v>8</v>
      </c>
      <c r="T135" s="3">
        <v>18</v>
      </c>
      <c r="U135" s="3">
        <v>4</v>
      </c>
      <c r="V135" s="3">
        <v>19</v>
      </c>
      <c r="W135" s="3">
        <v>26</v>
      </c>
      <c r="X135" s="3">
        <v>27</v>
      </c>
      <c r="Y135" s="3">
        <v>24</v>
      </c>
      <c r="Z135" s="3">
        <v>35</v>
      </c>
      <c r="AA135" s="3">
        <v>22</v>
      </c>
      <c r="AB135" s="3">
        <v>32</v>
      </c>
      <c r="AC135" s="3">
        <v>34</v>
      </c>
      <c r="AD135" s="3">
        <v>23</v>
      </c>
      <c r="AE135" s="3">
        <v>14</v>
      </c>
      <c r="AF135" s="3">
        <v>28</v>
      </c>
      <c r="AG135" s="3">
        <v>40</v>
      </c>
      <c r="AH135" s="3">
        <v>34</v>
      </c>
      <c r="AI135" s="3">
        <v>18</v>
      </c>
      <c r="AJ135" s="3">
        <v>16</v>
      </c>
      <c r="AK135" s="3">
        <v>15</v>
      </c>
      <c r="AL135" s="3">
        <v>10</v>
      </c>
      <c r="AM135" s="3">
        <v>10</v>
      </c>
      <c r="AN135" s="3">
        <v>11</v>
      </c>
      <c r="AO135" s="3">
        <v>11</v>
      </c>
      <c r="AP135" s="3">
        <v>9</v>
      </c>
      <c r="AQ135" s="3">
        <v>7</v>
      </c>
      <c r="AR135" s="3">
        <v>5</v>
      </c>
      <c r="AS135" s="3">
        <v>3</v>
      </c>
      <c r="AT135" s="3">
        <v>1</v>
      </c>
      <c r="AU135" s="3">
        <v>2</v>
      </c>
      <c r="AV135" s="3">
        <v>2</v>
      </c>
      <c r="AX135" s="3">
        <v>2</v>
      </c>
      <c r="AY135" s="3">
        <v>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47"/>
  <sheetViews>
    <sheetView tabSelected="1" zoomScalePageLayoutView="0" workbookViewId="0" topLeftCell="A112">
      <selection activeCell="AA148" sqref="AA148"/>
    </sheetView>
  </sheetViews>
  <sheetFormatPr defaultColWidth="9.140625" defaultRowHeight="12.75"/>
  <cols>
    <col min="1" max="1" width="16.421875" style="3" customWidth="1"/>
    <col min="2" max="2" width="22.57421875" style="3" customWidth="1"/>
    <col min="3" max="27" width="4.7109375" style="3" customWidth="1"/>
    <col min="28" max="16384" width="9.140625" style="3" customWidth="1"/>
  </cols>
  <sheetData>
    <row r="1" spans="1:27" s="2" customFormat="1" ht="12.75">
      <c r="A1" s="25" t="s">
        <v>137</v>
      </c>
      <c r="B1" s="25" t="s">
        <v>138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</row>
    <row r="2" spans="1:2" ht="12.75">
      <c r="A2" s="26"/>
      <c r="B2" s="25" t="s">
        <v>139</v>
      </c>
    </row>
    <row r="3" spans="1:27" ht="12.75">
      <c r="A3" s="5" t="s">
        <v>140</v>
      </c>
      <c r="B3" s="27" t="s">
        <v>177</v>
      </c>
      <c r="O3" s="3">
        <v>3</v>
      </c>
      <c r="S3" s="3">
        <v>1</v>
      </c>
      <c r="T3" s="3">
        <v>1</v>
      </c>
      <c r="AA3" s="3">
        <v>1</v>
      </c>
    </row>
    <row r="4" spans="1:27" ht="12.75">
      <c r="A4" s="3" t="s">
        <v>368</v>
      </c>
      <c r="B4" s="27" t="s">
        <v>395</v>
      </c>
      <c r="R4" s="3">
        <v>2</v>
      </c>
      <c r="AA4" s="3">
        <v>2</v>
      </c>
    </row>
    <row r="5" spans="1:27" ht="12.75">
      <c r="A5" s="5" t="s">
        <v>369</v>
      </c>
      <c r="B5" s="27" t="s">
        <v>381</v>
      </c>
      <c r="G5" s="3">
        <v>1</v>
      </c>
      <c r="H5" s="3">
        <v>1</v>
      </c>
      <c r="P5" s="3">
        <v>2</v>
      </c>
      <c r="Q5" s="3">
        <v>1</v>
      </c>
      <c r="U5" s="3">
        <v>1</v>
      </c>
      <c r="V5" s="3">
        <v>2</v>
      </c>
      <c r="W5" s="3">
        <v>1</v>
      </c>
      <c r="X5" s="3">
        <v>1</v>
      </c>
      <c r="Y5" s="3">
        <v>2</v>
      </c>
      <c r="Z5" s="3">
        <v>1</v>
      </c>
      <c r="AA5" s="3">
        <v>1</v>
      </c>
    </row>
    <row r="6" spans="1:14" ht="12.75">
      <c r="A6" s="3" t="s">
        <v>370</v>
      </c>
      <c r="B6" s="27" t="s">
        <v>382</v>
      </c>
      <c r="F6" s="3">
        <v>1</v>
      </c>
      <c r="N6" s="3">
        <v>1</v>
      </c>
    </row>
    <row r="7" spans="1:27" ht="12.75">
      <c r="A7" s="3" t="s">
        <v>143</v>
      </c>
      <c r="B7" s="27" t="s">
        <v>181</v>
      </c>
      <c r="C7" s="3">
        <v>25</v>
      </c>
      <c r="D7" s="3">
        <v>39</v>
      </c>
      <c r="E7" s="3">
        <v>17</v>
      </c>
      <c r="F7" s="3">
        <v>23</v>
      </c>
      <c r="G7" s="3">
        <v>27</v>
      </c>
      <c r="H7" s="3">
        <v>24</v>
      </c>
      <c r="I7" s="3">
        <v>24</v>
      </c>
      <c r="J7" s="3">
        <v>11</v>
      </c>
      <c r="K7" s="3">
        <v>14</v>
      </c>
      <c r="L7" s="3">
        <v>8</v>
      </c>
      <c r="M7" s="3">
        <v>17</v>
      </c>
      <c r="N7" s="3">
        <v>15</v>
      </c>
      <c r="O7" s="3">
        <v>4</v>
      </c>
      <c r="P7" s="3">
        <v>12</v>
      </c>
      <c r="Q7" s="3">
        <v>17</v>
      </c>
      <c r="R7" s="3">
        <v>6</v>
      </c>
      <c r="S7" s="3">
        <v>9</v>
      </c>
      <c r="T7" s="3">
        <v>6</v>
      </c>
      <c r="U7" s="3">
        <v>7</v>
      </c>
      <c r="V7" s="3">
        <v>8</v>
      </c>
      <c r="W7" s="3">
        <v>11</v>
      </c>
      <c r="X7" s="3">
        <v>12</v>
      </c>
      <c r="Y7" s="3">
        <v>4</v>
      </c>
      <c r="Z7" s="3">
        <v>8</v>
      </c>
      <c r="AA7" s="3">
        <v>3</v>
      </c>
    </row>
    <row r="8" spans="1:26" ht="12.75">
      <c r="A8" s="3" t="s">
        <v>144</v>
      </c>
      <c r="B8" s="27" t="s">
        <v>182</v>
      </c>
      <c r="I8" s="3">
        <v>2</v>
      </c>
      <c r="J8" s="3">
        <v>1</v>
      </c>
      <c r="O8" s="3">
        <v>1</v>
      </c>
      <c r="P8" s="3">
        <v>1</v>
      </c>
      <c r="R8" s="3">
        <v>1</v>
      </c>
      <c r="T8" s="3">
        <v>1</v>
      </c>
      <c r="U8" s="3">
        <v>1</v>
      </c>
      <c r="V8" s="3">
        <v>4</v>
      </c>
      <c r="W8" s="3">
        <v>1</v>
      </c>
      <c r="Y8" s="3">
        <v>1</v>
      </c>
      <c r="Z8" s="3">
        <v>2</v>
      </c>
    </row>
    <row r="9" spans="1:27" ht="12.75">
      <c r="A9" s="3" t="s">
        <v>371</v>
      </c>
      <c r="B9" s="27" t="s">
        <v>366</v>
      </c>
      <c r="G9" s="3">
        <v>2</v>
      </c>
      <c r="H9" s="3">
        <v>4</v>
      </c>
      <c r="I9" s="3">
        <v>3</v>
      </c>
      <c r="J9" s="3">
        <v>8</v>
      </c>
      <c r="K9" s="3">
        <v>1</v>
      </c>
      <c r="M9" s="3">
        <v>4</v>
      </c>
      <c r="P9" s="3">
        <v>1</v>
      </c>
      <c r="Q9" s="3">
        <v>1</v>
      </c>
      <c r="R9" s="3">
        <v>1</v>
      </c>
      <c r="S9" s="3">
        <v>2</v>
      </c>
      <c r="T9" s="3">
        <v>3</v>
      </c>
      <c r="U9" s="3">
        <v>1</v>
      </c>
      <c r="W9" s="3">
        <v>1</v>
      </c>
      <c r="Z9" s="3">
        <v>3</v>
      </c>
      <c r="AA9" s="3">
        <v>1</v>
      </c>
    </row>
    <row r="10" spans="1:27" ht="12.75">
      <c r="A10" s="3" t="s">
        <v>146</v>
      </c>
      <c r="B10" s="27" t="s">
        <v>183</v>
      </c>
      <c r="C10" s="3">
        <v>2</v>
      </c>
      <c r="D10" s="3">
        <v>1</v>
      </c>
      <c r="E10" s="3">
        <v>14</v>
      </c>
      <c r="F10" s="3">
        <v>6</v>
      </c>
      <c r="G10" s="3">
        <v>5</v>
      </c>
      <c r="H10" s="3">
        <v>2</v>
      </c>
      <c r="I10" s="3">
        <v>5</v>
      </c>
      <c r="J10" s="3">
        <v>6</v>
      </c>
      <c r="K10" s="3">
        <v>2</v>
      </c>
      <c r="L10" s="3">
        <v>1</v>
      </c>
      <c r="M10" s="3">
        <v>16</v>
      </c>
      <c r="N10" s="3">
        <v>10</v>
      </c>
      <c r="O10" s="3">
        <v>29</v>
      </c>
      <c r="P10" s="3">
        <v>8</v>
      </c>
      <c r="Q10" s="3">
        <v>3</v>
      </c>
      <c r="R10" s="3">
        <v>4</v>
      </c>
      <c r="S10" s="3">
        <v>25</v>
      </c>
      <c r="T10" s="3">
        <v>11</v>
      </c>
      <c r="U10" s="3">
        <v>11</v>
      </c>
      <c r="V10" s="3">
        <v>3</v>
      </c>
      <c r="W10" s="3">
        <v>9</v>
      </c>
      <c r="X10" s="3">
        <v>2</v>
      </c>
      <c r="Y10" s="3">
        <v>10</v>
      </c>
      <c r="Z10" s="3">
        <v>3</v>
      </c>
      <c r="AA10" s="3">
        <v>6</v>
      </c>
    </row>
    <row r="11" spans="1:25" ht="12.75">
      <c r="A11" s="3">
        <v>61</v>
      </c>
      <c r="B11" s="3" t="s">
        <v>383</v>
      </c>
      <c r="C11" s="3">
        <v>3</v>
      </c>
      <c r="D11" s="3">
        <v>4</v>
      </c>
      <c r="E11" s="3">
        <v>6</v>
      </c>
      <c r="G11" s="3">
        <v>2</v>
      </c>
      <c r="H11" s="3">
        <v>2</v>
      </c>
      <c r="O11" s="3">
        <v>6</v>
      </c>
      <c r="P11" s="3">
        <v>2</v>
      </c>
      <c r="Y11" s="3">
        <v>7</v>
      </c>
    </row>
    <row r="12" spans="1:12" ht="12.75">
      <c r="A12" s="3" t="s">
        <v>372</v>
      </c>
      <c r="B12" s="27" t="s">
        <v>396</v>
      </c>
      <c r="L12" s="3">
        <v>1</v>
      </c>
    </row>
    <row r="13" spans="1:27" ht="12.75">
      <c r="A13" s="3" t="s">
        <v>373</v>
      </c>
      <c r="B13" s="27" t="s">
        <v>384</v>
      </c>
      <c r="C13" s="3">
        <v>5</v>
      </c>
      <c r="D13" s="3">
        <v>2</v>
      </c>
      <c r="E13" s="3">
        <v>4</v>
      </c>
      <c r="G13" s="3">
        <v>2</v>
      </c>
      <c r="H13" s="3">
        <v>20</v>
      </c>
      <c r="I13" s="3">
        <v>10</v>
      </c>
      <c r="J13" s="3">
        <v>7</v>
      </c>
      <c r="K13" s="3">
        <v>16</v>
      </c>
      <c r="L13" s="3">
        <v>4</v>
      </c>
      <c r="M13" s="3">
        <v>4</v>
      </c>
      <c r="N13" s="3">
        <v>21</v>
      </c>
      <c r="O13" s="3">
        <v>7</v>
      </c>
      <c r="P13" s="3">
        <v>45</v>
      </c>
      <c r="R13" s="3">
        <v>8</v>
      </c>
      <c r="S13" s="3">
        <v>1</v>
      </c>
      <c r="T13" s="3">
        <v>4</v>
      </c>
      <c r="U13" s="3">
        <v>3</v>
      </c>
      <c r="V13" s="3">
        <v>5</v>
      </c>
      <c r="W13" s="3">
        <v>8</v>
      </c>
      <c r="Y13" s="3">
        <v>4</v>
      </c>
      <c r="Z13" s="3">
        <v>10</v>
      </c>
      <c r="AA13" s="3">
        <v>6</v>
      </c>
    </row>
    <row r="14" spans="1:27" ht="12.75">
      <c r="A14" s="3" t="s">
        <v>374</v>
      </c>
      <c r="B14" s="27" t="s">
        <v>397</v>
      </c>
      <c r="F14" s="3">
        <v>2</v>
      </c>
      <c r="H14" s="3">
        <v>5</v>
      </c>
      <c r="I14" s="3">
        <v>6</v>
      </c>
      <c r="J14" s="3">
        <v>9</v>
      </c>
      <c r="K14" s="3">
        <v>4</v>
      </c>
      <c r="L14" s="3">
        <v>3</v>
      </c>
      <c r="M14" s="3">
        <v>4</v>
      </c>
      <c r="N14" s="3">
        <v>3</v>
      </c>
      <c r="Q14" s="3">
        <v>7</v>
      </c>
      <c r="S14" s="3">
        <v>2</v>
      </c>
      <c r="T14" s="3">
        <v>7</v>
      </c>
      <c r="U14" s="3">
        <v>7</v>
      </c>
      <c r="V14" s="3">
        <v>1</v>
      </c>
      <c r="W14" s="3">
        <v>5</v>
      </c>
      <c r="X14" s="3">
        <v>10</v>
      </c>
      <c r="Z14" s="3">
        <v>5</v>
      </c>
      <c r="AA14" s="3">
        <v>8</v>
      </c>
    </row>
    <row r="15" spans="1:23" ht="12.75">
      <c r="A15" s="3">
        <v>63</v>
      </c>
      <c r="B15" s="3" t="s">
        <v>385</v>
      </c>
      <c r="W15" s="3">
        <v>1</v>
      </c>
    </row>
    <row r="16" spans="1:22" ht="12.75">
      <c r="A16" s="3">
        <v>63</v>
      </c>
      <c r="B16" s="3" t="s">
        <v>386</v>
      </c>
      <c r="V16" s="3">
        <v>1</v>
      </c>
    </row>
    <row r="17" spans="1:4" ht="12.75">
      <c r="A17" s="3" t="s">
        <v>375</v>
      </c>
      <c r="B17" s="27" t="s">
        <v>387</v>
      </c>
      <c r="D17" s="3">
        <v>1</v>
      </c>
    </row>
    <row r="18" spans="1:17" ht="12.75">
      <c r="A18" s="3" t="s">
        <v>149</v>
      </c>
      <c r="B18" s="27" t="s">
        <v>187</v>
      </c>
      <c r="Q18" s="3">
        <v>1</v>
      </c>
    </row>
    <row r="19" spans="1:15" ht="12.75">
      <c r="A19" s="3" t="s">
        <v>150</v>
      </c>
      <c r="B19" s="27" t="s">
        <v>188</v>
      </c>
      <c r="O19" s="3">
        <v>1</v>
      </c>
    </row>
    <row r="20" spans="1:18" ht="12.75">
      <c r="A20" s="3" t="s">
        <v>151</v>
      </c>
      <c r="B20" s="27" t="s">
        <v>189</v>
      </c>
      <c r="R20" s="3">
        <v>1</v>
      </c>
    </row>
    <row r="21" spans="1:21" ht="12.75">
      <c r="A21" s="3" t="s">
        <v>153</v>
      </c>
      <c r="B21" s="27" t="s">
        <v>220</v>
      </c>
      <c r="D21" s="3">
        <v>2</v>
      </c>
      <c r="U21" s="3">
        <v>2</v>
      </c>
    </row>
    <row r="22" spans="1:26" ht="12.75">
      <c r="A22" s="3" t="s">
        <v>154</v>
      </c>
      <c r="B22" s="27" t="s">
        <v>219</v>
      </c>
      <c r="Z22" s="3">
        <v>1</v>
      </c>
    </row>
    <row r="23" spans="1:22" ht="12.75">
      <c r="A23" s="3">
        <v>70</v>
      </c>
      <c r="B23" s="3" t="s">
        <v>191</v>
      </c>
      <c r="C23" s="3">
        <v>2</v>
      </c>
      <c r="N23" s="3">
        <v>1</v>
      </c>
      <c r="P23" s="3">
        <v>2</v>
      </c>
      <c r="U23" s="3">
        <v>1</v>
      </c>
      <c r="V23" s="3">
        <v>1</v>
      </c>
    </row>
    <row r="24" spans="1:6" ht="12.75">
      <c r="A24" s="3" t="s">
        <v>155</v>
      </c>
      <c r="B24" s="27" t="s">
        <v>388</v>
      </c>
      <c r="D24" s="3">
        <v>1</v>
      </c>
      <c r="F24" s="3">
        <v>1</v>
      </c>
    </row>
    <row r="25" spans="1:15" ht="12.75">
      <c r="A25" s="3" t="s">
        <v>376</v>
      </c>
      <c r="B25" s="27" t="s">
        <v>192</v>
      </c>
      <c r="O25" s="3">
        <v>1</v>
      </c>
    </row>
    <row r="26" spans="1:27" ht="12.75">
      <c r="A26" s="3" t="s">
        <v>156</v>
      </c>
      <c r="B26" s="27" t="s">
        <v>193</v>
      </c>
      <c r="C26" s="3">
        <v>1</v>
      </c>
      <c r="E26" s="3">
        <v>1</v>
      </c>
      <c r="J26" s="3">
        <v>1</v>
      </c>
      <c r="K26" s="3">
        <v>1</v>
      </c>
      <c r="L26" s="3">
        <v>1</v>
      </c>
      <c r="M26" s="3">
        <v>2</v>
      </c>
      <c r="N26" s="3">
        <v>3</v>
      </c>
      <c r="R26" s="3">
        <v>1</v>
      </c>
      <c r="S26" s="3">
        <v>1</v>
      </c>
      <c r="AA26" s="3">
        <v>2</v>
      </c>
    </row>
    <row r="27" spans="1:27" ht="12.75">
      <c r="A27" s="3" t="s">
        <v>157</v>
      </c>
      <c r="B27" s="3" t="s">
        <v>389</v>
      </c>
      <c r="G27" s="3">
        <v>1</v>
      </c>
      <c r="H27" s="3">
        <v>1</v>
      </c>
      <c r="M27" s="3">
        <v>1</v>
      </c>
      <c r="T27" s="3">
        <v>2</v>
      </c>
      <c r="AA27" s="3">
        <v>1</v>
      </c>
    </row>
    <row r="28" spans="1:26" ht="12.75">
      <c r="A28" s="3" t="s">
        <v>158</v>
      </c>
      <c r="B28" s="27" t="s">
        <v>195</v>
      </c>
      <c r="D28" s="3">
        <v>1</v>
      </c>
      <c r="F28" s="3">
        <v>1</v>
      </c>
      <c r="G28" s="3">
        <v>1</v>
      </c>
      <c r="J28" s="3">
        <v>1</v>
      </c>
      <c r="L28" s="3">
        <v>1</v>
      </c>
      <c r="Z28" s="3">
        <v>1</v>
      </c>
    </row>
    <row r="29" spans="1:27" ht="12.75">
      <c r="A29" s="3" t="s">
        <v>159</v>
      </c>
      <c r="B29" s="27" t="s">
        <v>196</v>
      </c>
      <c r="C29" s="3">
        <v>2</v>
      </c>
      <c r="D29" s="3">
        <v>3</v>
      </c>
      <c r="E29" s="3">
        <v>6</v>
      </c>
      <c r="F29" s="3">
        <v>7</v>
      </c>
      <c r="G29" s="3">
        <v>3</v>
      </c>
      <c r="H29" s="3">
        <v>1</v>
      </c>
      <c r="I29" s="3">
        <v>7</v>
      </c>
      <c r="J29" s="3">
        <v>2</v>
      </c>
      <c r="K29" s="3">
        <v>2</v>
      </c>
      <c r="L29" s="3">
        <v>5</v>
      </c>
      <c r="M29" s="3">
        <v>1</v>
      </c>
      <c r="O29" s="3">
        <v>6</v>
      </c>
      <c r="P29" s="3">
        <v>1</v>
      </c>
      <c r="U29" s="3">
        <v>1</v>
      </c>
      <c r="V29" s="3">
        <v>5</v>
      </c>
      <c r="W29" s="3">
        <v>2</v>
      </c>
      <c r="X29" s="3">
        <v>2</v>
      </c>
      <c r="Y29" s="3">
        <v>1</v>
      </c>
      <c r="Z29" s="3">
        <v>1</v>
      </c>
      <c r="AA29" s="3">
        <v>1</v>
      </c>
    </row>
    <row r="30" spans="1:26" ht="12.75">
      <c r="A30" s="3">
        <v>92</v>
      </c>
      <c r="B30" s="3" t="s">
        <v>390</v>
      </c>
      <c r="E30" s="3">
        <v>2</v>
      </c>
      <c r="H30" s="3">
        <v>3</v>
      </c>
      <c r="K30" s="3">
        <v>1</v>
      </c>
      <c r="N30" s="3">
        <v>2</v>
      </c>
      <c r="O30" s="3">
        <v>1</v>
      </c>
      <c r="P30" s="3">
        <v>1</v>
      </c>
      <c r="S30" s="3">
        <v>2</v>
      </c>
      <c r="U30" s="3">
        <v>1</v>
      </c>
      <c r="W30" s="3">
        <v>1</v>
      </c>
      <c r="X30" s="3">
        <v>1</v>
      </c>
      <c r="Y30" s="3">
        <v>1</v>
      </c>
      <c r="Z30" s="3">
        <v>1</v>
      </c>
    </row>
    <row r="31" spans="1:19" ht="12.75">
      <c r="A31" s="3" t="s">
        <v>160</v>
      </c>
      <c r="B31" s="27" t="s">
        <v>198</v>
      </c>
      <c r="L31" s="3">
        <v>1</v>
      </c>
      <c r="S31" s="3">
        <v>1</v>
      </c>
    </row>
    <row r="32" spans="1:8" ht="12.75">
      <c r="A32" s="3" t="s">
        <v>161</v>
      </c>
      <c r="B32" s="27" t="s">
        <v>398</v>
      </c>
      <c r="H32" s="3">
        <v>1</v>
      </c>
    </row>
    <row r="33" spans="1:27" ht="12.75">
      <c r="A33" s="3" t="s">
        <v>162</v>
      </c>
      <c r="B33" s="27" t="s">
        <v>200</v>
      </c>
      <c r="F33" s="3">
        <v>1</v>
      </c>
      <c r="M33" s="3">
        <v>1</v>
      </c>
      <c r="N33" s="3">
        <v>1</v>
      </c>
      <c r="P33" s="3">
        <v>1</v>
      </c>
      <c r="U33" s="3">
        <v>2</v>
      </c>
      <c r="X33" s="3">
        <v>1</v>
      </c>
      <c r="Y33" s="3">
        <v>1</v>
      </c>
      <c r="AA33" s="3">
        <v>1</v>
      </c>
    </row>
    <row r="34" spans="1:18" ht="12.75">
      <c r="A34" s="3" t="s">
        <v>377</v>
      </c>
      <c r="B34" s="27" t="s">
        <v>391</v>
      </c>
      <c r="R34" s="3">
        <v>1</v>
      </c>
    </row>
    <row r="35" spans="1:27" ht="12.75">
      <c r="A35" s="3">
        <v>120</v>
      </c>
      <c r="B35" s="3" t="s">
        <v>392</v>
      </c>
      <c r="C35" s="3">
        <v>2</v>
      </c>
      <c r="G35" s="3">
        <v>1</v>
      </c>
      <c r="H35" s="3">
        <v>2</v>
      </c>
      <c r="I35" s="3">
        <v>1</v>
      </c>
      <c r="J35" s="3">
        <v>3</v>
      </c>
      <c r="K35" s="3">
        <v>4</v>
      </c>
      <c r="L35" s="3">
        <v>5</v>
      </c>
      <c r="M35" s="3">
        <v>1</v>
      </c>
      <c r="O35" s="3">
        <v>2</v>
      </c>
      <c r="P35" s="3">
        <v>7</v>
      </c>
      <c r="Q35" s="3">
        <v>3</v>
      </c>
      <c r="R35" s="3">
        <v>2</v>
      </c>
      <c r="S35" s="3">
        <v>2</v>
      </c>
      <c r="T35" s="3">
        <v>7</v>
      </c>
      <c r="U35" s="3">
        <v>2</v>
      </c>
      <c r="V35" s="3">
        <v>3</v>
      </c>
      <c r="W35" s="3">
        <v>8</v>
      </c>
      <c r="X35" s="3">
        <v>2</v>
      </c>
      <c r="Y35" s="3">
        <v>2</v>
      </c>
      <c r="Z35" s="3">
        <v>3</v>
      </c>
      <c r="AA35" s="3">
        <v>6</v>
      </c>
    </row>
    <row r="36" spans="1:27" ht="12.75">
      <c r="A36" s="3">
        <v>120</v>
      </c>
      <c r="B36" s="3" t="s">
        <v>393</v>
      </c>
      <c r="C36" s="3">
        <v>1</v>
      </c>
      <c r="F36" s="3">
        <v>1</v>
      </c>
      <c r="G36" s="3">
        <v>1</v>
      </c>
      <c r="H36" s="3">
        <v>2</v>
      </c>
      <c r="I36" s="3">
        <v>1</v>
      </c>
      <c r="K36" s="3">
        <v>1</v>
      </c>
      <c r="M36" s="3">
        <v>3</v>
      </c>
      <c r="N36" s="3">
        <v>2</v>
      </c>
      <c r="O36" s="3">
        <v>6</v>
      </c>
      <c r="P36" s="3">
        <v>7</v>
      </c>
      <c r="Q36" s="3">
        <v>4</v>
      </c>
      <c r="R36" s="3">
        <v>1</v>
      </c>
      <c r="S36" s="3">
        <v>3</v>
      </c>
      <c r="T36" s="3">
        <v>8</v>
      </c>
      <c r="U36" s="3">
        <v>1</v>
      </c>
      <c r="V36" s="3">
        <v>9</v>
      </c>
      <c r="W36" s="3">
        <v>5</v>
      </c>
      <c r="X36" s="3">
        <v>10</v>
      </c>
      <c r="Y36" s="3">
        <v>4</v>
      </c>
      <c r="Z36" s="3">
        <v>5</v>
      </c>
      <c r="AA36" s="3">
        <v>6</v>
      </c>
    </row>
    <row r="37" spans="1:18" ht="12.75">
      <c r="A37" s="3" t="s">
        <v>167</v>
      </c>
      <c r="B37" s="27" t="s">
        <v>207</v>
      </c>
      <c r="M37" s="3">
        <v>1</v>
      </c>
      <c r="Q37" s="3">
        <v>1</v>
      </c>
      <c r="R37" s="3">
        <v>1</v>
      </c>
    </row>
    <row r="38" spans="1:27" ht="12.75">
      <c r="A38" s="3" t="s">
        <v>168</v>
      </c>
      <c r="B38" s="27" t="s">
        <v>208</v>
      </c>
      <c r="C38" s="3">
        <v>1</v>
      </c>
      <c r="G38" s="3">
        <v>1</v>
      </c>
      <c r="J38" s="3">
        <v>1</v>
      </c>
      <c r="L38" s="3">
        <v>2</v>
      </c>
      <c r="O38" s="3">
        <v>1</v>
      </c>
      <c r="P38" s="3">
        <v>2</v>
      </c>
      <c r="Q38" s="3">
        <v>1</v>
      </c>
      <c r="S38" s="3">
        <v>3</v>
      </c>
      <c r="T38" s="3">
        <v>4</v>
      </c>
      <c r="U38" s="3">
        <v>2</v>
      </c>
      <c r="V38" s="3">
        <v>1</v>
      </c>
      <c r="W38" s="3">
        <v>2</v>
      </c>
      <c r="X38" s="3">
        <v>5</v>
      </c>
      <c r="Z38" s="3">
        <v>8</v>
      </c>
      <c r="AA38" s="3">
        <v>10</v>
      </c>
    </row>
    <row r="39" spans="1:27" ht="12.75">
      <c r="A39" s="3">
        <v>139</v>
      </c>
      <c r="B39" s="3" t="s">
        <v>209</v>
      </c>
      <c r="I39" s="3">
        <v>1</v>
      </c>
      <c r="W39" s="3">
        <v>1</v>
      </c>
      <c r="AA39" s="3">
        <v>1</v>
      </c>
    </row>
    <row r="40" spans="1:25" ht="12.75">
      <c r="A40" s="3" t="s">
        <v>169</v>
      </c>
      <c r="B40" s="27" t="s">
        <v>217</v>
      </c>
      <c r="J40" s="3">
        <v>1</v>
      </c>
      <c r="R40" s="3">
        <v>2</v>
      </c>
      <c r="Y40" s="3">
        <v>1</v>
      </c>
    </row>
    <row r="41" spans="1:25" ht="12.75">
      <c r="A41" s="3" t="s">
        <v>378</v>
      </c>
      <c r="B41" s="27" t="s">
        <v>399</v>
      </c>
      <c r="C41" s="3">
        <v>1</v>
      </c>
      <c r="D41" s="3">
        <v>1</v>
      </c>
      <c r="E41" s="3">
        <v>1</v>
      </c>
      <c r="F41" s="3">
        <v>1</v>
      </c>
      <c r="Q41" s="3">
        <v>1</v>
      </c>
      <c r="R41" s="3">
        <v>3</v>
      </c>
      <c r="S41" s="3">
        <v>10</v>
      </c>
      <c r="Y41" s="3">
        <v>1</v>
      </c>
    </row>
    <row r="42" spans="1:24" ht="12.75">
      <c r="A42" s="3" t="s">
        <v>171</v>
      </c>
      <c r="B42" s="27" t="s">
        <v>211</v>
      </c>
      <c r="H42" s="3">
        <v>2</v>
      </c>
      <c r="L42" s="3">
        <v>1</v>
      </c>
      <c r="P42" s="3">
        <v>1</v>
      </c>
      <c r="Q42" s="3">
        <v>1</v>
      </c>
      <c r="U42" s="3">
        <v>1</v>
      </c>
      <c r="X42" s="3">
        <v>1</v>
      </c>
    </row>
    <row r="43" spans="1:27" ht="12.75">
      <c r="A43" s="3" t="s">
        <v>379</v>
      </c>
      <c r="B43" s="27" t="s">
        <v>394</v>
      </c>
      <c r="C43" s="3">
        <v>6</v>
      </c>
      <c r="D43" s="3">
        <v>2</v>
      </c>
      <c r="F43" s="3">
        <v>2</v>
      </c>
      <c r="H43" s="3">
        <v>2</v>
      </c>
      <c r="J43" s="3">
        <v>2</v>
      </c>
      <c r="K43" s="3">
        <v>4</v>
      </c>
      <c r="P43" s="3">
        <v>1</v>
      </c>
      <c r="S43" s="3">
        <v>1</v>
      </c>
      <c r="U43" s="3">
        <v>1</v>
      </c>
      <c r="AA43" s="3">
        <v>2</v>
      </c>
    </row>
    <row r="44" spans="1:26" ht="12.75">
      <c r="A44" s="3" t="s">
        <v>172</v>
      </c>
      <c r="B44" s="27" t="s">
        <v>216</v>
      </c>
      <c r="C44" s="3">
        <v>1</v>
      </c>
      <c r="D44" s="3">
        <v>2</v>
      </c>
      <c r="E44" s="3">
        <v>8</v>
      </c>
      <c r="F44" s="3">
        <v>12</v>
      </c>
      <c r="G44" s="3">
        <v>2</v>
      </c>
      <c r="I44" s="3">
        <v>3</v>
      </c>
      <c r="K44" s="3">
        <v>2</v>
      </c>
      <c r="N44" s="3">
        <v>1</v>
      </c>
      <c r="Q44" s="3">
        <v>2</v>
      </c>
      <c r="R44" s="3">
        <v>8</v>
      </c>
      <c r="S44" s="3">
        <v>1</v>
      </c>
      <c r="T44" s="3">
        <v>1</v>
      </c>
      <c r="U44" s="3">
        <v>1</v>
      </c>
      <c r="V44" s="3">
        <v>1</v>
      </c>
      <c r="W44" s="3">
        <v>1</v>
      </c>
      <c r="X44" s="3">
        <v>1</v>
      </c>
      <c r="Y44" s="3">
        <v>1</v>
      </c>
      <c r="Z44" s="3">
        <v>3</v>
      </c>
    </row>
    <row r="45" spans="1:27" ht="12.75">
      <c r="A45" s="3" t="s">
        <v>173</v>
      </c>
      <c r="B45" s="27" t="s">
        <v>212</v>
      </c>
      <c r="D45" s="3">
        <v>1</v>
      </c>
      <c r="Z45" s="3">
        <v>1</v>
      </c>
      <c r="AA45" s="3">
        <v>1</v>
      </c>
    </row>
    <row r="46" spans="1:18" ht="12.75">
      <c r="A46" s="3" t="s">
        <v>174</v>
      </c>
      <c r="B46" s="27" t="s">
        <v>213</v>
      </c>
      <c r="R46" s="3">
        <v>1</v>
      </c>
    </row>
    <row r="47" spans="1:22" ht="12.75">
      <c r="A47" s="3" t="s">
        <v>175</v>
      </c>
      <c r="B47" s="27" t="s">
        <v>215</v>
      </c>
      <c r="I47" s="3">
        <v>1</v>
      </c>
      <c r="Q47" s="3">
        <v>1</v>
      </c>
      <c r="V47" s="3">
        <v>1</v>
      </c>
    </row>
    <row r="48" spans="1:26" ht="12.75">
      <c r="A48" s="3" t="s">
        <v>380</v>
      </c>
      <c r="B48" s="27" t="s">
        <v>400</v>
      </c>
      <c r="H48" s="3">
        <v>1</v>
      </c>
      <c r="N48" s="3">
        <v>1</v>
      </c>
      <c r="Y48" s="3">
        <v>1</v>
      </c>
      <c r="Z48" s="3">
        <v>1</v>
      </c>
    </row>
    <row r="49" spans="1:6" ht="12.75">
      <c r="A49" s="3" t="s">
        <v>222</v>
      </c>
      <c r="B49" s="27" t="s">
        <v>401</v>
      </c>
      <c r="F49" s="3">
        <v>1</v>
      </c>
    </row>
    <row r="50" spans="1:23" ht="12.75">
      <c r="A50" s="3" t="s">
        <v>223</v>
      </c>
      <c r="B50" s="27" t="s">
        <v>262</v>
      </c>
      <c r="C50" s="3">
        <v>1</v>
      </c>
      <c r="E50" s="3">
        <v>2</v>
      </c>
      <c r="J50" s="3">
        <v>1</v>
      </c>
      <c r="K50" s="3">
        <v>3</v>
      </c>
      <c r="M50" s="3">
        <v>1</v>
      </c>
      <c r="P50" s="3">
        <v>1</v>
      </c>
      <c r="W50" s="3">
        <v>1</v>
      </c>
    </row>
    <row r="51" spans="1:24" ht="12.75">
      <c r="A51" s="3">
        <v>149</v>
      </c>
      <c r="B51" s="27" t="s">
        <v>264</v>
      </c>
      <c r="G51" s="3">
        <v>5</v>
      </c>
      <c r="Q51" s="3">
        <v>2</v>
      </c>
      <c r="X51" s="3">
        <v>1</v>
      </c>
    </row>
    <row r="52" spans="1:23" ht="12.75">
      <c r="A52" s="3" t="s">
        <v>226</v>
      </c>
      <c r="B52" s="27" t="s">
        <v>266</v>
      </c>
      <c r="H52" s="3">
        <v>1</v>
      </c>
      <c r="K52" s="3">
        <v>2</v>
      </c>
      <c r="W52" s="3">
        <v>2</v>
      </c>
    </row>
    <row r="53" spans="1:23" ht="12.75">
      <c r="A53" s="3" t="s">
        <v>402</v>
      </c>
      <c r="B53" s="27" t="s">
        <v>421</v>
      </c>
      <c r="W53" s="3">
        <v>1</v>
      </c>
    </row>
    <row r="54" spans="1:27" ht="12.75">
      <c r="A54" s="3" t="s">
        <v>227</v>
      </c>
      <c r="B54" s="27" t="s">
        <v>267</v>
      </c>
      <c r="C54" s="3">
        <v>26</v>
      </c>
      <c r="D54" s="3">
        <v>13</v>
      </c>
      <c r="E54" s="3">
        <v>17</v>
      </c>
      <c r="F54" s="3">
        <v>14</v>
      </c>
      <c r="G54" s="3">
        <v>18</v>
      </c>
      <c r="H54" s="3">
        <v>14</v>
      </c>
      <c r="I54" s="3">
        <v>19</v>
      </c>
      <c r="J54" s="3">
        <v>16</v>
      </c>
      <c r="K54" s="3">
        <v>15</v>
      </c>
      <c r="L54" s="3">
        <v>12</v>
      </c>
      <c r="M54" s="3">
        <v>4</v>
      </c>
      <c r="N54" s="3">
        <v>9</v>
      </c>
      <c r="O54" s="3">
        <v>6</v>
      </c>
      <c r="P54" s="3">
        <v>5</v>
      </c>
      <c r="Q54" s="3">
        <v>5</v>
      </c>
      <c r="R54" s="3">
        <v>8</v>
      </c>
      <c r="S54" s="3">
        <v>5</v>
      </c>
      <c r="T54" s="3">
        <v>14</v>
      </c>
      <c r="U54" s="3">
        <v>9</v>
      </c>
      <c r="V54" s="3">
        <v>9</v>
      </c>
      <c r="W54" s="3">
        <v>9</v>
      </c>
      <c r="X54" s="3">
        <v>11</v>
      </c>
      <c r="Y54" s="3">
        <v>14</v>
      </c>
      <c r="Z54" s="3">
        <v>6</v>
      </c>
      <c r="AA54" s="3">
        <v>11</v>
      </c>
    </row>
    <row r="55" spans="1:25" ht="12.75">
      <c r="A55" s="3" t="s">
        <v>403</v>
      </c>
      <c r="B55" s="27" t="s">
        <v>422</v>
      </c>
      <c r="C55" s="3">
        <v>2</v>
      </c>
      <c r="D55" s="3">
        <v>1</v>
      </c>
      <c r="E55" s="3">
        <v>1</v>
      </c>
      <c r="G55" s="3">
        <v>2</v>
      </c>
      <c r="K55" s="3">
        <v>1</v>
      </c>
      <c r="L55" s="3">
        <v>3</v>
      </c>
      <c r="N55" s="3">
        <v>4</v>
      </c>
      <c r="U55" s="3">
        <v>1</v>
      </c>
      <c r="V55" s="3">
        <v>3</v>
      </c>
      <c r="W55" s="3">
        <v>1</v>
      </c>
      <c r="Y55" s="3">
        <v>3</v>
      </c>
    </row>
    <row r="56" spans="1:27" ht="12.75">
      <c r="A56" s="3" t="s">
        <v>229</v>
      </c>
      <c r="B56" s="27" t="s">
        <v>268</v>
      </c>
      <c r="C56" s="3">
        <v>4</v>
      </c>
      <c r="D56" s="3">
        <v>2</v>
      </c>
      <c r="E56" s="3">
        <v>2</v>
      </c>
      <c r="F56" s="3">
        <v>4</v>
      </c>
      <c r="G56" s="3">
        <v>5</v>
      </c>
      <c r="H56" s="3">
        <v>3</v>
      </c>
      <c r="I56" s="3">
        <v>8</v>
      </c>
      <c r="J56" s="3">
        <v>6</v>
      </c>
      <c r="K56" s="3">
        <v>5</v>
      </c>
      <c r="L56" s="3">
        <v>11</v>
      </c>
      <c r="M56" s="3">
        <v>9</v>
      </c>
      <c r="N56" s="3">
        <v>11</v>
      </c>
      <c r="O56" s="3">
        <v>1</v>
      </c>
      <c r="P56" s="3">
        <v>2</v>
      </c>
      <c r="Q56" s="3">
        <v>6</v>
      </c>
      <c r="R56" s="3">
        <v>4</v>
      </c>
      <c r="S56" s="3">
        <v>6</v>
      </c>
      <c r="T56" s="3">
        <v>5</v>
      </c>
      <c r="U56" s="3">
        <v>3</v>
      </c>
      <c r="V56" s="3">
        <v>9</v>
      </c>
      <c r="W56" s="3">
        <v>8</v>
      </c>
      <c r="X56" s="3">
        <v>6</v>
      </c>
      <c r="Y56" s="3">
        <v>6</v>
      </c>
      <c r="Z56" s="3">
        <v>4</v>
      </c>
      <c r="AA56" s="3">
        <v>4</v>
      </c>
    </row>
    <row r="57" spans="1:27" ht="12.75">
      <c r="A57" s="3" t="s">
        <v>230</v>
      </c>
      <c r="B57" s="27" t="s">
        <v>295</v>
      </c>
      <c r="H57" s="3">
        <v>1</v>
      </c>
      <c r="O57" s="3">
        <v>1</v>
      </c>
      <c r="R57" s="3">
        <v>1</v>
      </c>
      <c r="W57" s="3">
        <v>1</v>
      </c>
      <c r="X57" s="3">
        <v>1</v>
      </c>
      <c r="Y57" s="3">
        <v>1</v>
      </c>
      <c r="Z57" s="3">
        <v>1</v>
      </c>
      <c r="AA57" s="3">
        <v>1</v>
      </c>
    </row>
    <row r="58" spans="1:20" ht="12.75">
      <c r="A58" s="3" t="s">
        <v>404</v>
      </c>
      <c r="B58" s="27" t="s">
        <v>265</v>
      </c>
      <c r="K58" s="3">
        <v>1</v>
      </c>
      <c r="L58" s="3">
        <v>1</v>
      </c>
      <c r="P58" s="3">
        <v>1</v>
      </c>
      <c r="T58" s="3">
        <v>1</v>
      </c>
    </row>
    <row r="59" spans="1:23" ht="12.75">
      <c r="A59" s="3" t="s">
        <v>405</v>
      </c>
      <c r="B59" s="27" t="s">
        <v>436</v>
      </c>
      <c r="U59" s="3">
        <v>1</v>
      </c>
      <c r="W59" s="3">
        <v>2</v>
      </c>
    </row>
    <row r="60" spans="1:14" ht="12.75">
      <c r="A60" s="3" t="s">
        <v>232</v>
      </c>
      <c r="B60" s="27" t="s">
        <v>269</v>
      </c>
      <c r="C60" s="3">
        <v>3</v>
      </c>
      <c r="D60" s="3">
        <v>2</v>
      </c>
      <c r="E60" s="3">
        <v>1</v>
      </c>
      <c r="F60" s="3">
        <v>1</v>
      </c>
      <c r="H60" s="3">
        <v>1</v>
      </c>
      <c r="N60" s="3">
        <v>1</v>
      </c>
    </row>
    <row r="61" spans="1:27" ht="12.75">
      <c r="A61" s="3" t="s">
        <v>233</v>
      </c>
      <c r="B61" s="27" t="s">
        <v>270</v>
      </c>
      <c r="F61" s="3">
        <v>1</v>
      </c>
      <c r="AA61" s="3">
        <v>1</v>
      </c>
    </row>
    <row r="62" spans="1:13" ht="12.75">
      <c r="A62" s="3" t="s">
        <v>406</v>
      </c>
      <c r="B62" s="27" t="s">
        <v>423</v>
      </c>
      <c r="G62" s="3">
        <v>1</v>
      </c>
      <c r="M62" s="3">
        <v>1</v>
      </c>
    </row>
    <row r="63" spans="1:20" ht="12.75">
      <c r="A63" s="3" t="s">
        <v>234</v>
      </c>
      <c r="B63" s="27" t="s">
        <v>297</v>
      </c>
      <c r="L63" s="3">
        <v>2</v>
      </c>
      <c r="M63" s="3">
        <v>1</v>
      </c>
      <c r="R63" s="3">
        <v>1</v>
      </c>
      <c r="T63" s="3">
        <v>1</v>
      </c>
    </row>
    <row r="64" spans="1:26" ht="12.75">
      <c r="A64" s="3" t="s">
        <v>235</v>
      </c>
      <c r="B64" s="27" t="s">
        <v>424</v>
      </c>
      <c r="E64" s="3">
        <v>1</v>
      </c>
      <c r="M64" s="3">
        <v>1</v>
      </c>
      <c r="Z64" s="3">
        <v>1</v>
      </c>
    </row>
    <row r="65" spans="1:27" ht="12.75">
      <c r="A65" s="3">
        <v>168</v>
      </c>
      <c r="B65" s="3" t="s">
        <v>425</v>
      </c>
      <c r="E65" s="3">
        <v>1</v>
      </c>
      <c r="F65" s="3">
        <v>2</v>
      </c>
      <c r="M65" s="3">
        <v>1</v>
      </c>
      <c r="N65" s="3">
        <v>1</v>
      </c>
      <c r="T65" s="3">
        <v>1</v>
      </c>
      <c r="U65" s="3">
        <v>1</v>
      </c>
      <c r="V65" s="3">
        <v>1</v>
      </c>
      <c r="Y65" s="3">
        <v>2</v>
      </c>
      <c r="Z65" s="3">
        <v>3</v>
      </c>
      <c r="AA65" s="3">
        <v>3</v>
      </c>
    </row>
    <row r="66" spans="1:18" ht="12.75">
      <c r="A66" s="3" t="s">
        <v>237</v>
      </c>
      <c r="B66" s="27" t="s">
        <v>437</v>
      </c>
      <c r="Q66" s="3">
        <v>1</v>
      </c>
      <c r="R66" s="3">
        <v>1</v>
      </c>
    </row>
    <row r="67" spans="1:9" ht="12.75">
      <c r="A67" s="3" t="s">
        <v>238</v>
      </c>
      <c r="B67" s="27" t="s">
        <v>274</v>
      </c>
      <c r="C67" s="3">
        <v>1</v>
      </c>
      <c r="I67" s="3">
        <v>2</v>
      </c>
    </row>
    <row r="68" spans="1:21" ht="12.75">
      <c r="A68" s="3" t="s">
        <v>407</v>
      </c>
      <c r="B68" s="27" t="s">
        <v>438</v>
      </c>
      <c r="D68" s="3">
        <v>1</v>
      </c>
      <c r="Q68" s="3">
        <v>1</v>
      </c>
      <c r="U68" s="3">
        <v>1</v>
      </c>
    </row>
    <row r="69" spans="1:27" ht="12.75">
      <c r="A69" s="3" t="s">
        <v>408</v>
      </c>
      <c r="B69" s="27" t="s">
        <v>439</v>
      </c>
      <c r="L69" s="3">
        <v>1</v>
      </c>
      <c r="Y69" s="3">
        <v>1</v>
      </c>
      <c r="AA69" s="3">
        <v>1</v>
      </c>
    </row>
    <row r="70" spans="1:27" ht="12.75">
      <c r="A70" s="3" t="s">
        <v>240</v>
      </c>
      <c r="B70" s="27" t="s">
        <v>275</v>
      </c>
      <c r="C70" s="3">
        <v>1</v>
      </c>
      <c r="D70" s="3">
        <v>1</v>
      </c>
      <c r="J70" s="3">
        <v>1</v>
      </c>
      <c r="M70" s="3">
        <v>1</v>
      </c>
      <c r="S70" s="3">
        <v>2</v>
      </c>
      <c r="Y70" s="3">
        <v>1</v>
      </c>
      <c r="AA70" s="3">
        <v>1</v>
      </c>
    </row>
    <row r="71" spans="1:25" ht="12.75">
      <c r="A71" s="3" t="s">
        <v>241</v>
      </c>
      <c r="B71" s="27" t="s">
        <v>276</v>
      </c>
      <c r="D71" s="3">
        <v>1</v>
      </c>
      <c r="F71" s="3">
        <v>1</v>
      </c>
      <c r="K71" s="3">
        <v>1</v>
      </c>
      <c r="Y71" s="3">
        <v>1</v>
      </c>
    </row>
    <row r="72" spans="1:27" ht="12.75">
      <c r="A72" s="3" t="s">
        <v>242</v>
      </c>
      <c r="B72" s="3" t="s">
        <v>277</v>
      </c>
      <c r="H72" s="3">
        <v>1</v>
      </c>
      <c r="W72" s="3">
        <v>1</v>
      </c>
      <c r="Z72" s="3">
        <v>2</v>
      </c>
      <c r="AA72" s="3">
        <v>1</v>
      </c>
    </row>
    <row r="73" spans="1:27" ht="12.75">
      <c r="A73" s="3" t="s">
        <v>243</v>
      </c>
      <c r="B73" s="27" t="s">
        <v>278</v>
      </c>
      <c r="C73" s="3">
        <v>18</v>
      </c>
      <c r="D73" s="3">
        <v>41</v>
      </c>
      <c r="E73" s="3">
        <v>9</v>
      </c>
      <c r="F73" s="3">
        <v>28</v>
      </c>
      <c r="G73" s="3">
        <v>18</v>
      </c>
      <c r="H73" s="3">
        <v>22</v>
      </c>
      <c r="I73" s="3">
        <v>8</v>
      </c>
      <c r="J73" s="3">
        <v>13</v>
      </c>
      <c r="K73" s="3">
        <v>24</v>
      </c>
      <c r="L73" s="3">
        <v>16</v>
      </c>
      <c r="M73" s="3">
        <v>9</v>
      </c>
      <c r="N73" s="3">
        <v>17</v>
      </c>
      <c r="O73" s="3">
        <v>44</v>
      </c>
      <c r="P73" s="3">
        <v>25</v>
      </c>
      <c r="Q73" s="3">
        <v>44</v>
      </c>
      <c r="R73" s="3">
        <v>53</v>
      </c>
      <c r="S73" s="3">
        <v>32</v>
      </c>
      <c r="T73" s="3">
        <v>39</v>
      </c>
      <c r="U73" s="3">
        <v>48</v>
      </c>
      <c r="V73" s="3">
        <v>42</v>
      </c>
      <c r="W73" s="3">
        <v>31</v>
      </c>
      <c r="X73" s="3">
        <v>60</v>
      </c>
      <c r="Y73" s="3">
        <v>33</v>
      </c>
      <c r="Z73" s="3">
        <v>42</v>
      </c>
      <c r="AA73" s="3">
        <v>34</v>
      </c>
    </row>
    <row r="74" spans="1:25" ht="12.75">
      <c r="A74" s="3" t="s">
        <v>244</v>
      </c>
      <c r="B74" s="27" t="s">
        <v>426</v>
      </c>
      <c r="I74" s="3">
        <v>1</v>
      </c>
      <c r="N74" s="3">
        <v>1</v>
      </c>
      <c r="O74" s="3">
        <v>1</v>
      </c>
      <c r="Q74" s="3">
        <v>1</v>
      </c>
      <c r="R74" s="3">
        <v>1</v>
      </c>
      <c r="Y74" s="3">
        <v>1</v>
      </c>
    </row>
    <row r="75" spans="1:26" ht="12.75">
      <c r="A75" s="3" t="s">
        <v>409</v>
      </c>
      <c r="B75" s="27" t="s">
        <v>440</v>
      </c>
      <c r="Z75" s="3">
        <v>1</v>
      </c>
    </row>
    <row r="76" spans="1:27" ht="12.75">
      <c r="A76" s="3" t="s">
        <v>245</v>
      </c>
      <c r="B76" s="27" t="s">
        <v>441</v>
      </c>
      <c r="N76" s="3">
        <v>1</v>
      </c>
      <c r="S76" s="3">
        <v>1</v>
      </c>
      <c r="AA76" s="3">
        <v>1</v>
      </c>
    </row>
    <row r="77" spans="1:14" ht="12.75">
      <c r="A77" s="3" t="s">
        <v>410</v>
      </c>
      <c r="B77" s="27" t="s">
        <v>442</v>
      </c>
      <c r="C77" s="3">
        <v>2</v>
      </c>
      <c r="D77" s="3">
        <v>1</v>
      </c>
      <c r="E77" s="3">
        <v>3</v>
      </c>
      <c r="G77" s="3">
        <v>2</v>
      </c>
      <c r="H77" s="3">
        <v>1</v>
      </c>
      <c r="N77" s="3">
        <v>1</v>
      </c>
    </row>
    <row r="78" spans="1:14" ht="12.75">
      <c r="A78" s="3" t="s">
        <v>246</v>
      </c>
      <c r="B78" s="27" t="s">
        <v>427</v>
      </c>
      <c r="N78" s="3">
        <v>1</v>
      </c>
    </row>
    <row r="79" spans="1:27" ht="12.75">
      <c r="A79" s="3" t="s">
        <v>411</v>
      </c>
      <c r="B79" s="27" t="s">
        <v>443</v>
      </c>
      <c r="I79" s="3">
        <v>1</v>
      </c>
      <c r="T79" s="3">
        <v>3</v>
      </c>
      <c r="Y79" s="3">
        <v>5</v>
      </c>
      <c r="Z79" s="3">
        <v>5</v>
      </c>
      <c r="AA79" s="3">
        <v>2</v>
      </c>
    </row>
    <row r="80" spans="1:22" ht="12.75">
      <c r="A80" s="3" t="s">
        <v>412</v>
      </c>
      <c r="B80" s="27" t="s">
        <v>428</v>
      </c>
      <c r="V80" s="3">
        <v>2</v>
      </c>
    </row>
    <row r="81" spans="1:27" ht="12.75">
      <c r="A81" s="3">
        <v>225</v>
      </c>
      <c r="B81" s="27" t="s">
        <v>429</v>
      </c>
      <c r="C81" s="3">
        <v>10</v>
      </c>
      <c r="D81" s="3">
        <v>8</v>
      </c>
      <c r="E81" s="3">
        <v>8</v>
      </c>
      <c r="F81" s="3">
        <v>8</v>
      </c>
      <c r="G81" s="3">
        <v>17</v>
      </c>
      <c r="H81" s="3">
        <v>12</v>
      </c>
      <c r="I81" s="3">
        <v>5</v>
      </c>
      <c r="J81" s="3">
        <v>9</v>
      </c>
      <c r="K81" s="3">
        <v>8</v>
      </c>
      <c r="L81" s="3">
        <v>15</v>
      </c>
      <c r="M81" s="3">
        <v>16</v>
      </c>
      <c r="N81" s="3">
        <v>10</v>
      </c>
      <c r="P81" s="3">
        <v>5</v>
      </c>
      <c r="Q81" s="3">
        <v>9</v>
      </c>
      <c r="R81" s="3">
        <v>9</v>
      </c>
      <c r="S81" s="3">
        <v>7</v>
      </c>
      <c r="T81" s="3">
        <v>2</v>
      </c>
      <c r="U81" s="3">
        <v>1</v>
      </c>
      <c r="V81" s="3">
        <v>6</v>
      </c>
      <c r="W81" s="3">
        <v>10</v>
      </c>
      <c r="X81" s="3">
        <v>2</v>
      </c>
      <c r="Y81" s="3">
        <v>6</v>
      </c>
      <c r="Z81" s="3">
        <v>4</v>
      </c>
      <c r="AA81" s="3">
        <v>2</v>
      </c>
    </row>
    <row r="82" spans="1:24" ht="12.75">
      <c r="A82" s="3">
        <v>225</v>
      </c>
      <c r="B82" s="27" t="s">
        <v>430</v>
      </c>
      <c r="H82" s="3">
        <v>2</v>
      </c>
      <c r="X82" s="3">
        <v>1</v>
      </c>
    </row>
    <row r="83" spans="1:19" ht="12.75">
      <c r="A83" s="3">
        <v>225</v>
      </c>
      <c r="B83" s="3" t="s">
        <v>281</v>
      </c>
      <c r="J83" s="3">
        <v>1</v>
      </c>
      <c r="L83" s="3">
        <v>1</v>
      </c>
      <c r="P83" s="3">
        <v>1</v>
      </c>
      <c r="Q83" s="3">
        <v>1</v>
      </c>
      <c r="S83" s="3">
        <v>1</v>
      </c>
    </row>
    <row r="84" spans="1:26" ht="12.75">
      <c r="A84" s="3" t="s">
        <v>248</v>
      </c>
      <c r="B84" s="27" t="s">
        <v>282</v>
      </c>
      <c r="C84" s="3">
        <v>2</v>
      </c>
      <c r="D84" s="3">
        <v>1</v>
      </c>
      <c r="E84" s="3">
        <v>1</v>
      </c>
      <c r="F84" s="3">
        <v>2</v>
      </c>
      <c r="H84" s="3">
        <v>4</v>
      </c>
      <c r="I84" s="3">
        <v>6</v>
      </c>
      <c r="J84" s="3">
        <v>10</v>
      </c>
      <c r="K84" s="3">
        <v>4</v>
      </c>
      <c r="O84" s="3">
        <v>5</v>
      </c>
      <c r="P84" s="3">
        <v>1</v>
      </c>
      <c r="Q84" s="3">
        <v>1</v>
      </c>
      <c r="V84" s="3">
        <v>1</v>
      </c>
      <c r="W84" s="3">
        <v>3</v>
      </c>
      <c r="X84" s="3">
        <v>3</v>
      </c>
      <c r="Z84" s="3">
        <v>1</v>
      </c>
    </row>
    <row r="85" spans="1:21" ht="12.75">
      <c r="A85" s="3" t="s">
        <v>249</v>
      </c>
      <c r="B85" s="27" t="s">
        <v>444</v>
      </c>
      <c r="E85" s="3">
        <v>1</v>
      </c>
      <c r="F85" s="3">
        <v>2</v>
      </c>
      <c r="G85" s="3">
        <v>2</v>
      </c>
      <c r="K85" s="3">
        <v>1</v>
      </c>
      <c r="L85" s="3">
        <v>2</v>
      </c>
      <c r="M85" s="3">
        <v>6</v>
      </c>
      <c r="Q85" s="3">
        <v>2</v>
      </c>
      <c r="U85" s="3">
        <v>2</v>
      </c>
    </row>
    <row r="86" spans="1:7" ht="12.75">
      <c r="A86" s="3" t="s">
        <v>413</v>
      </c>
      <c r="B86" s="27" t="s">
        <v>445</v>
      </c>
      <c r="G86" s="3">
        <v>1</v>
      </c>
    </row>
    <row r="87" spans="1:19" ht="12.75">
      <c r="A87" s="3" t="s">
        <v>414</v>
      </c>
      <c r="B87" s="27" t="s">
        <v>431</v>
      </c>
      <c r="G87" s="3">
        <v>1</v>
      </c>
      <c r="Q87" s="3">
        <v>1</v>
      </c>
      <c r="R87" s="3">
        <v>1</v>
      </c>
      <c r="S87" s="3">
        <v>1</v>
      </c>
    </row>
    <row r="88" spans="1:25" ht="12.75">
      <c r="A88" s="3" t="s">
        <v>250</v>
      </c>
      <c r="B88" s="27" t="s">
        <v>432</v>
      </c>
      <c r="C88" s="3">
        <v>3</v>
      </c>
      <c r="D88" s="3">
        <v>2</v>
      </c>
      <c r="G88" s="3">
        <v>1</v>
      </c>
      <c r="H88" s="3">
        <v>1</v>
      </c>
      <c r="I88" s="3">
        <v>1</v>
      </c>
      <c r="J88" s="3">
        <v>1</v>
      </c>
      <c r="L88" s="3">
        <v>2</v>
      </c>
      <c r="N88" s="3">
        <v>2</v>
      </c>
      <c r="P88" s="3">
        <v>1</v>
      </c>
      <c r="Q88" s="3">
        <v>1</v>
      </c>
      <c r="S88" s="3">
        <v>1</v>
      </c>
      <c r="T88" s="3">
        <v>1</v>
      </c>
      <c r="U88" s="3">
        <v>2</v>
      </c>
      <c r="V88" s="3">
        <v>1</v>
      </c>
      <c r="W88" s="3">
        <v>1</v>
      </c>
      <c r="Y88" s="3">
        <v>2</v>
      </c>
    </row>
    <row r="89" spans="1:27" ht="12.75">
      <c r="A89" s="3" t="s">
        <v>250</v>
      </c>
      <c r="B89" s="27" t="s">
        <v>303</v>
      </c>
      <c r="C89" s="3">
        <v>2</v>
      </c>
      <c r="F89" s="3">
        <v>2</v>
      </c>
      <c r="I89" s="3">
        <v>2</v>
      </c>
      <c r="L89" s="3">
        <v>3</v>
      </c>
      <c r="M89" s="3">
        <v>1</v>
      </c>
      <c r="N89" s="3">
        <v>2</v>
      </c>
      <c r="Q89" s="3">
        <v>1</v>
      </c>
      <c r="S89" s="3">
        <v>1</v>
      </c>
      <c r="Z89" s="3">
        <v>1</v>
      </c>
      <c r="AA89" s="3">
        <v>1</v>
      </c>
    </row>
    <row r="90" spans="1:20" ht="12.75">
      <c r="A90" s="3" t="s">
        <v>415</v>
      </c>
      <c r="B90" s="27" t="s">
        <v>446</v>
      </c>
      <c r="J90" s="3">
        <v>1</v>
      </c>
      <c r="M90" s="3">
        <v>1</v>
      </c>
      <c r="T90" s="3">
        <v>1</v>
      </c>
    </row>
    <row r="91" spans="1:12" ht="12.75">
      <c r="A91" s="3" t="s">
        <v>416</v>
      </c>
      <c r="B91" s="27" t="s">
        <v>433</v>
      </c>
      <c r="L91" s="3">
        <v>1</v>
      </c>
    </row>
    <row r="92" spans="1:26" ht="12.75">
      <c r="A92" s="3">
        <v>226</v>
      </c>
      <c r="B92" s="3" t="s">
        <v>284</v>
      </c>
      <c r="E92" s="3">
        <v>2</v>
      </c>
      <c r="G92" s="3">
        <v>2</v>
      </c>
      <c r="H92" s="3">
        <v>1</v>
      </c>
      <c r="Q92" s="3">
        <v>1</v>
      </c>
      <c r="U92" s="3">
        <v>1</v>
      </c>
      <c r="V92" s="3">
        <v>1</v>
      </c>
      <c r="W92" s="3">
        <v>1</v>
      </c>
      <c r="X92" s="3">
        <v>1</v>
      </c>
      <c r="Z92" s="3">
        <v>2</v>
      </c>
    </row>
    <row r="93" spans="1:24" ht="12.75">
      <c r="A93" s="3" t="s">
        <v>251</v>
      </c>
      <c r="B93" s="27" t="s">
        <v>286</v>
      </c>
      <c r="C93" s="3">
        <v>1</v>
      </c>
      <c r="R93" s="3">
        <v>2</v>
      </c>
      <c r="S93" s="3">
        <v>1</v>
      </c>
      <c r="U93" s="3">
        <v>1</v>
      </c>
      <c r="X93" s="3">
        <v>1</v>
      </c>
    </row>
    <row r="94" spans="1:27" ht="12.75">
      <c r="A94" s="3" t="s">
        <v>252</v>
      </c>
      <c r="B94" s="27" t="s">
        <v>304</v>
      </c>
      <c r="C94" s="3">
        <v>2</v>
      </c>
      <c r="F94" s="3">
        <v>1</v>
      </c>
      <c r="K94" s="3">
        <v>1</v>
      </c>
      <c r="N94" s="3">
        <v>1</v>
      </c>
      <c r="P94" s="3">
        <v>1</v>
      </c>
      <c r="Q94" s="3">
        <v>1</v>
      </c>
      <c r="S94" s="3">
        <v>1</v>
      </c>
      <c r="T94" s="3">
        <v>1</v>
      </c>
      <c r="Z94" s="3">
        <v>2</v>
      </c>
      <c r="AA94" s="3">
        <v>1</v>
      </c>
    </row>
    <row r="95" spans="1:27" ht="12.75">
      <c r="A95" s="3" t="s">
        <v>417</v>
      </c>
      <c r="B95" s="27" t="s">
        <v>447</v>
      </c>
      <c r="C95" s="3">
        <v>1</v>
      </c>
      <c r="D95" s="3">
        <v>1</v>
      </c>
      <c r="F95" s="3">
        <v>2</v>
      </c>
      <c r="G95" s="3">
        <v>1</v>
      </c>
      <c r="H95" s="3">
        <v>1</v>
      </c>
      <c r="Q95" s="3">
        <v>2</v>
      </c>
      <c r="R95" s="3">
        <v>4</v>
      </c>
      <c r="S95" s="3">
        <v>1</v>
      </c>
      <c r="T95" s="3">
        <v>2</v>
      </c>
      <c r="U95" s="3">
        <v>2</v>
      </c>
      <c r="X95" s="3">
        <v>2</v>
      </c>
      <c r="Z95" s="3">
        <v>2</v>
      </c>
      <c r="AA95" s="3">
        <v>1</v>
      </c>
    </row>
    <row r="96" spans="1:21" ht="12.75">
      <c r="A96" s="3" t="s">
        <v>418</v>
      </c>
      <c r="B96" s="27" t="s">
        <v>448</v>
      </c>
      <c r="U96" s="3">
        <v>1</v>
      </c>
    </row>
    <row r="97" spans="1:19" ht="12.75">
      <c r="A97" s="3">
        <v>244</v>
      </c>
      <c r="B97" s="3" t="s">
        <v>288</v>
      </c>
      <c r="F97" s="3">
        <v>1</v>
      </c>
      <c r="H97" s="3">
        <v>1</v>
      </c>
      <c r="J97" s="3">
        <v>1</v>
      </c>
      <c r="S97" s="3">
        <v>1</v>
      </c>
    </row>
    <row r="98" spans="1:27" ht="12.75">
      <c r="A98" s="3" t="s">
        <v>253</v>
      </c>
      <c r="B98" s="27" t="s">
        <v>434</v>
      </c>
      <c r="D98" s="3">
        <v>2</v>
      </c>
      <c r="F98" s="3">
        <v>2</v>
      </c>
      <c r="G98" s="3">
        <v>3</v>
      </c>
      <c r="H98" s="3">
        <v>2</v>
      </c>
      <c r="I98" s="3">
        <v>1</v>
      </c>
      <c r="K98" s="3">
        <v>1</v>
      </c>
      <c r="L98" s="3">
        <v>1</v>
      </c>
      <c r="N98" s="3">
        <v>1</v>
      </c>
      <c r="S98" s="3">
        <v>2</v>
      </c>
      <c r="T98" s="3">
        <v>1</v>
      </c>
      <c r="AA98" s="3">
        <v>1</v>
      </c>
    </row>
    <row r="99" spans="1:16" ht="12.75">
      <c r="A99" s="3" t="s">
        <v>419</v>
      </c>
      <c r="B99" s="27" t="s">
        <v>449</v>
      </c>
      <c r="P99" s="3">
        <v>1</v>
      </c>
    </row>
    <row r="100" spans="1:27" ht="12.75">
      <c r="A100" s="3" t="s">
        <v>420</v>
      </c>
      <c r="B100" s="27" t="s">
        <v>435</v>
      </c>
      <c r="Q100" s="3">
        <v>1</v>
      </c>
      <c r="AA100" s="3">
        <v>1</v>
      </c>
    </row>
    <row r="101" spans="1:11" ht="12.75">
      <c r="A101" s="3">
        <v>272</v>
      </c>
      <c r="B101" s="3" t="s">
        <v>450</v>
      </c>
      <c r="K101" s="3">
        <v>1</v>
      </c>
    </row>
    <row r="102" spans="1:13" ht="12.75">
      <c r="A102" s="3" t="s">
        <v>258</v>
      </c>
      <c r="B102" s="27" t="s">
        <v>291</v>
      </c>
      <c r="M102" s="3">
        <v>1</v>
      </c>
    </row>
    <row r="103" spans="1:27" ht="12.75">
      <c r="A103" s="3">
        <v>286</v>
      </c>
      <c r="B103" s="3" t="s">
        <v>293</v>
      </c>
      <c r="C103" s="5" t="s">
        <v>221</v>
      </c>
      <c r="F103" s="5" t="s">
        <v>477</v>
      </c>
      <c r="H103" s="3">
        <v>1</v>
      </c>
      <c r="I103" s="5" t="s">
        <v>478</v>
      </c>
      <c r="J103" s="3">
        <v>1</v>
      </c>
      <c r="K103" s="5" t="s">
        <v>221</v>
      </c>
      <c r="L103" s="3">
        <v>4</v>
      </c>
      <c r="M103" s="3">
        <v>3</v>
      </c>
      <c r="N103" s="3">
        <v>5</v>
      </c>
      <c r="O103" s="3">
        <v>1</v>
      </c>
      <c r="P103" s="3">
        <v>1</v>
      </c>
      <c r="Q103" s="3">
        <v>2</v>
      </c>
      <c r="R103" s="3">
        <v>2</v>
      </c>
      <c r="T103" s="3">
        <v>2</v>
      </c>
      <c r="U103" s="3">
        <v>1</v>
      </c>
      <c r="W103" s="3">
        <v>3</v>
      </c>
      <c r="X103" s="3">
        <v>1</v>
      </c>
      <c r="Y103" s="3">
        <v>2</v>
      </c>
      <c r="Z103" s="3">
        <v>3</v>
      </c>
      <c r="AA103" s="3">
        <v>2</v>
      </c>
    </row>
    <row r="104" spans="1:27" ht="12.75">
      <c r="A104" s="3" t="s">
        <v>314</v>
      </c>
      <c r="B104" s="27" t="s">
        <v>317</v>
      </c>
      <c r="C104" s="3">
        <v>10</v>
      </c>
      <c r="D104" s="3">
        <v>10</v>
      </c>
      <c r="E104" s="3">
        <v>31</v>
      </c>
      <c r="F104" s="3">
        <v>15</v>
      </c>
      <c r="G104" s="3">
        <v>7</v>
      </c>
      <c r="H104" s="3">
        <v>2</v>
      </c>
      <c r="I104" s="3">
        <v>15</v>
      </c>
      <c r="J104" s="3">
        <v>19</v>
      </c>
      <c r="K104" s="3">
        <v>11</v>
      </c>
      <c r="L104" s="3">
        <v>8</v>
      </c>
      <c r="M104" s="3">
        <v>8</v>
      </c>
      <c r="N104" s="3">
        <v>5</v>
      </c>
      <c r="O104" s="3">
        <v>3</v>
      </c>
      <c r="P104" s="3">
        <v>3</v>
      </c>
      <c r="Q104" s="3">
        <v>5</v>
      </c>
      <c r="R104" s="3">
        <v>8</v>
      </c>
      <c r="S104" s="3">
        <v>14</v>
      </c>
      <c r="T104" s="3">
        <v>8</v>
      </c>
      <c r="U104" s="3">
        <v>9</v>
      </c>
      <c r="V104" s="3">
        <v>6</v>
      </c>
      <c r="W104" s="3">
        <v>2</v>
      </c>
      <c r="X104" s="3">
        <v>3</v>
      </c>
      <c r="Y104" s="3">
        <v>11</v>
      </c>
      <c r="Z104" s="3">
        <v>6</v>
      </c>
      <c r="AA104" s="3">
        <v>9</v>
      </c>
    </row>
    <row r="105" spans="1:25" ht="12.75">
      <c r="A105" s="3" t="s">
        <v>315</v>
      </c>
      <c r="B105" s="27" t="s">
        <v>318</v>
      </c>
      <c r="N105" s="3">
        <v>1</v>
      </c>
      <c r="S105" s="3">
        <v>6</v>
      </c>
      <c r="T105" s="3">
        <v>2</v>
      </c>
      <c r="U105" s="3">
        <v>2</v>
      </c>
      <c r="W105" s="3">
        <v>1</v>
      </c>
      <c r="X105" s="3">
        <v>1</v>
      </c>
      <c r="Y105" s="3">
        <v>1</v>
      </c>
    </row>
    <row r="106" spans="1:27" ht="12.75">
      <c r="A106" s="3" t="s">
        <v>316</v>
      </c>
      <c r="B106" s="27" t="s">
        <v>319</v>
      </c>
      <c r="C106" s="3">
        <v>6</v>
      </c>
      <c r="D106" s="3">
        <v>2</v>
      </c>
      <c r="E106" s="3">
        <v>10</v>
      </c>
      <c r="F106" s="3">
        <v>4</v>
      </c>
      <c r="G106" s="3">
        <v>13</v>
      </c>
      <c r="H106" s="3">
        <v>5</v>
      </c>
      <c r="I106" s="3">
        <v>4</v>
      </c>
      <c r="J106" s="3">
        <v>7</v>
      </c>
      <c r="K106" s="3">
        <v>8</v>
      </c>
      <c r="L106" s="3">
        <v>28</v>
      </c>
      <c r="M106" s="3">
        <v>22</v>
      </c>
      <c r="N106" s="3">
        <v>14</v>
      </c>
      <c r="O106" s="3">
        <v>13</v>
      </c>
      <c r="P106" s="3">
        <v>6</v>
      </c>
      <c r="Q106" s="3">
        <v>14</v>
      </c>
      <c r="R106" s="3">
        <v>10</v>
      </c>
      <c r="S106" s="3">
        <v>17</v>
      </c>
      <c r="T106" s="3">
        <v>10</v>
      </c>
      <c r="U106" s="3">
        <v>12</v>
      </c>
      <c r="V106" s="3">
        <v>19</v>
      </c>
      <c r="W106" s="3">
        <v>10</v>
      </c>
      <c r="X106" s="3">
        <v>6</v>
      </c>
      <c r="Y106" s="3">
        <v>15</v>
      </c>
      <c r="Z106" s="3">
        <v>9</v>
      </c>
      <c r="AA106" s="3">
        <v>12</v>
      </c>
    </row>
    <row r="107" spans="2:27" ht="12.75">
      <c r="B107" s="3" t="s">
        <v>321</v>
      </c>
      <c r="C107" s="3">
        <v>1</v>
      </c>
      <c r="D107" s="3">
        <v>1</v>
      </c>
      <c r="G107" s="3">
        <v>2</v>
      </c>
      <c r="H107" s="3">
        <v>2</v>
      </c>
      <c r="I107" s="3">
        <v>7</v>
      </c>
      <c r="J107" s="3">
        <v>5</v>
      </c>
      <c r="K107" s="3">
        <v>4</v>
      </c>
      <c r="L107" s="3">
        <v>3</v>
      </c>
      <c r="M107" s="3">
        <v>6</v>
      </c>
      <c r="N107" s="3">
        <v>3</v>
      </c>
      <c r="O107" s="3">
        <v>8</v>
      </c>
      <c r="P107" s="3">
        <v>2</v>
      </c>
      <c r="Q107" s="3">
        <v>2</v>
      </c>
      <c r="R107" s="3">
        <v>4</v>
      </c>
      <c r="S107" s="3">
        <v>3</v>
      </c>
      <c r="T107" s="3">
        <v>2</v>
      </c>
      <c r="U107" s="3">
        <v>8</v>
      </c>
      <c r="V107" s="3">
        <v>3</v>
      </c>
      <c r="W107" s="3">
        <v>4</v>
      </c>
      <c r="X107" s="3">
        <v>4</v>
      </c>
      <c r="Y107" s="3">
        <v>3</v>
      </c>
      <c r="Z107" s="3">
        <v>2</v>
      </c>
      <c r="AA107" s="3">
        <v>4</v>
      </c>
    </row>
    <row r="108" spans="2:21" ht="12.75">
      <c r="B108" s="3" t="s">
        <v>451</v>
      </c>
      <c r="C108" s="5" t="s">
        <v>479</v>
      </c>
      <c r="D108" s="5" t="s">
        <v>480</v>
      </c>
      <c r="E108" s="3">
        <v>1</v>
      </c>
      <c r="H108" s="5" t="s">
        <v>481</v>
      </c>
      <c r="I108" s="5" t="s">
        <v>221</v>
      </c>
      <c r="J108" s="5" t="s">
        <v>482</v>
      </c>
      <c r="K108" s="5" t="s">
        <v>483</v>
      </c>
      <c r="L108" s="5" t="s">
        <v>484</v>
      </c>
      <c r="U108" s="3">
        <v>1</v>
      </c>
    </row>
    <row r="109" ht="12.75">
      <c r="B109" s="3" t="s">
        <v>322</v>
      </c>
    </row>
    <row r="110" ht="12.75">
      <c r="B110" s="2" t="s">
        <v>323</v>
      </c>
    </row>
    <row r="111" spans="1:27" ht="12.75">
      <c r="A111" s="3" t="s">
        <v>324</v>
      </c>
      <c r="B111" s="27" t="s">
        <v>452</v>
      </c>
      <c r="E111" s="3">
        <v>1</v>
      </c>
      <c r="I111" s="3">
        <v>1</v>
      </c>
      <c r="J111" s="3">
        <v>1</v>
      </c>
      <c r="K111" s="3">
        <v>4</v>
      </c>
      <c r="N111" s="3">
        <v>2</v>
      </c>
      <c r="O111" s="3">
        <v>2</v>
      </c>
      <c r="Q111" s="3">
        <v>1</v>
      </c>
      <c r="S111" s="3">
        <v>2</v>
      </c>
      <c r="U111" s="3">
        <v>1</v>
      </c>
      <c r="W111" s="3">
        <v>16</v>
      </c>
      <c r="Y111" s="3">
        <v>2</v>
      </c>
      <c r="AA111" s="3">
        <v>1</v>
      </c>
    </row>
    <row r="112" spans="1:27" ht="12.75">
      <c r="A112" s="3" t="s">
        <v>326</v>
      </c>
      <c r="B112" s="27" t="s">
        <v>485</v>
      </c>
      <c r="G112" s="3">
        <v>1</v>
      </c>
      <c r="K112" s="3">
        <v>1</v>
      </c>
      <c r="L112" s="3">
        <v>1</v>
      </c>
      <c r="M112" s="3">
        <v>1</v>
      </c>
      <c r="S112" s="3">
        <v>1</v>
      </c>
      <c r="T112" s="3">
        <v>1</v>
      </c>
      <c r="W112" s="3">
        <v>1</v>
      </c>
      <c r="AA112" s="3">
        <v>1</v>
      </c>
    </row>
    <row r="113" spans="1:5" ht="12.75">
      <c r="A113" s="3" t="s">
        <v>327</v>
      </c>
      <c r="B113" s="27" t="s">
        <v>335</v>
      </c>
      <c r="E113" s="3">
        <v>1</v>
      </c>
    </row>
    <row r="114" spans="1:25" ht="12.75">
      <c r="A114" s="3" t="s">
        <v>453</v>
      </c>
      <c r="B114" s="27" t="s">
        <v>486</v>
      </c>
      <c r="P114" s="3">
        <v>1</v>
      </c>
      <c r="Y114" s="3">
        <v>1</v>
      </c>
    </row>
    <row r="115" spans="1:27" ht="12.75">
      <c r="A115" s="3" t="s">
        <v>328</v>
      </c>
      <c r="B115" s="27" t="s">
        <v>344</v>
      </c>
      <c r="C115" s="3">
        <v>15</v>
      </c>
      <c r="D115" s="3">
        <v>13</v>
      </c>
      <c r="E115" s="3">
        <v>17</v>
      </c>
      <c r="F115" s="3">
        <v>10</v>
      </c>
      <c r="G115" s="3">
        <v>26</v>
      </c>
      <c r="H115" s="3">
        <v>6</v>
      </c>
      <c r="I115" s="3">
        <v>3</v>
      </c>
      <c r="J115" s="3">
        <v>9</v>
      </c>
      <c r="K115" s="3">
        <v>5</v>
      </c>
      <c r="L115" s="3">
        <v>7</v>
      </c>
      <c r="M115" s="3">
        <v>7</v>
      </c>
      <c r="N115" s="3">
        <v>5</v>
      </c>
      <c r="O115" s="3">
        <v>10</v>
      </c>
      <c r="P115" s="3">
        <v>9</v>
      </c>
      <c r="Q115" s="3">
        <v>21</v>
      </c>
      <c r="R115" s="3">
        <v>14</v>
      </c>
      <c r="S115" s="3">
        <v>7</v>
      </c>
      <c r="T115" s="3">
        <v>9</v>
      </c>
      <c r="U115" s="3">
        <v>14</v>
      </c>
      <c r="V115" s="3">
        <v>16</v>
      </c>
      <c r="W115" s="3">
        <v>16</v>
      </c>
      <c r="X115" s="3">
        <v>6</v>
      </c>
      <c r="Y115" s="3">
        <v>7</v>
      </c>
      <c r="Z115" s="3">
        <v>10</v>
      </c>
      <c r="AA115" s="3">
        <v>9</v>
      </c>
    </row>
    <row r="116" spans="1:27" ht="12.75">
      <c r="A116" s="3" t="s">
        <v>454</v>
      </c>
      <c r="B116" s="27" t="s">
        <v>459</v>
      </c>
      <c r="C116" s="3">
        <v>1</v>
      </c>
      <c r="D116" s="3">
        <v>1</v>
      </c>
      <c r="K116" s="3">
        <v>2</v>
      </c>
      <c r="L116" s="3">
        <v>3</v>
      </c>
      <c r="N116" s="3">
        <v>2</v>
      </c>
      <c r="O116" s="3">
        <v>1</v>
      </c>
      <c r="Q116" s="3">
        <v>1</v>
      </c>
      <c r="R116" s="3">
        <v>1</v>
      </c>
      <c r="T116" s="3">
        <v>2</v>
      </c>
      <c r="U116" s="3">
        <v>3</v>
      </c>
      <c r="V116" s="3">
        <v>1</v>
      </c>
      <c r="Z116" s="3">
        <v>2</v>
      </c>
      <c r="AA116" s="3">
        <v>1</v>
      </c>
    </row>
    <row r="117" spans="1:20" ht="12.75">
      <c r="A117" s="3" t="s">
        <v>455</v>
      </c>
      <c r="B117" s="27" t="s">
        <v>460</v>
      </c>
      <c r="R117" s="3">
        <v>1</v>
      </c>
      <c r="T117" s="3">
        <v>1</v>
      </c>
    </row>
    <row r="118" spans="1:27" ht="12.75">
      <c r="A118" s="3" t="s">
        <v>329</v>
      </c>
      <c r="B118" s="3" t="s">
        <v>336</v>
      </c>
      <c r="C118" s="3">
        <v>1</v>
      </c>
      <c r="F118" s="3">
        <v>1</v>
      </c>
      <c r="H118" s="3">
        <v>2</v>
      </c>
      <c r="I118" s="3">
        <v>2</v>
      </c>
      <c r="K118" s="3">
        <v>4</v>
      </c>
      <c r="L118" s="3">
        <v>1</v>
      </c>
      <c r="M118" s="3">
        <v>2</v>
      </c>
      <c r="N118" s="3">
        <v>3</v>
      </c>
      <c r="Q118" s="3">
        <v>1</v>
      </c>
      <c r="R118" s="3">
        <v>3</v>
      </c>
      <c r="S118" s="3">
        <v>2</v>
      </c>
      <c r="T118" s="3">
        <v>1</v>
      </c>
      <c r="V118" s="3">
        <v>1</v>
      </c>
      <c r="W118" s="3">
        <v>1</v>
      </c>
      <c r="X118" s="3">
        <v>1</v>
      </c>
      <c r="Y118" s="3">
        <v>1</v>
      </c>
      <c r="AA118" s="3">
        <v>2</v>
      </c>
    </row>
    <row r="119" spans="1:26" ht="12.75">
      <c r="A119" s="3" t="s">
        <v>456</v>
      </c>
      <c r="B119" s="27" t="s">
        <v>461</v>
      </c>
      <c r="M119" s="3">
        <v>1</v>
      </c>
      <c r="N119" s="3">
        <v>2</v>
      </c>
      <c r="P119" s="3">
        <v>1</v>
      </c>
      <c r="Q119" s="3">
        <v>1</v>
      </c>
      <c r="R119" s="3">
        <v>6</v>
      </c>
      <c r="S119" s="3">
        <v>2</v>
      </c>
      <c r="T119" s="3">
        <v>1</v>
      </c>
      <c r="V119" s="3">
        <v>1</v>
      </c>
      <c r="W119" s="3">
        <v>1</v>
      </c>
      <c r="Z119" s="3">
        <v>1</v>
      </c>
    </row>
    <row r="120" spans="1:18" ht="12.75">
      <c r="A120" s="3" t="s">
        <v>457</v>
      </c>
      <c r="B120" s="27" t="s">
        <v>487</v>
      </c>
      <c r="R120" s="3">
        <v>1</v>
      </c>
    </row>
    <row r="121" spans="1:18" ht="12.75">
      <c r="A121" s="3" t="s">
        <v>330</v>
      </c>
      <c r="B121" s="27" t="s">
        <v>462</v>
      </c>
      <c r="R121" s="3">
        <v>1</v>
      </c>
    </row>
    <row r="122" spans="1:22" ht="12.75">
      <c r="A122" s="3" t="s">
        <v>331</v>
      </c>
      <c r="B122" s="27" t="s">
        <v>488</v>
      </c>
      <c r="V122" s="3">
        <v>1</v>
      </c>
    </row>
    <row r="123" spans="1:27" ht="12.75">
      <c r="A123" s="3" t="s">
        <v>458</v>
      </c>
      <c r="B123" s="27" t="s">
        <v>489</v>
      </c>
      <c r="C123" s="3">
        <v>27</v>
      </c>
      <c r="D123" s="3">
        <v>6</v>
      </c>
      <c r="E123" s="3">
        <v>15</v>
      </c>
      <c r="F123" s="3">
        <v>14</v>
      </c>
      <c r="G123" s="3">
        <v>23</v>
      </c>
      <c r="H123" s="3">
        <v>5</v>
      </c>
      <c r="I123" s="3">
        <v>5</v>
      </c>
      <c r="J123" s="3">
        <v>11</v>
      </c>
      <c r="K123" s="3">
        <v>9</v>
      </c>
      <c r="L123" s="3">
        <v>19</v>
      </c>
      <c r="M123" s="3">
        <v>11</v>
      </c>
      <c r="N123" s="3">
        <v>7</v>
      </c>
      <c r="O123" s="3">
        <v>6</v>
      </c>
      <c r="P123" s="3">
        <v>4</v>
      </c>
      <c r="Q123" s="3">
        <v>12</v>
      </c>
      <c r="R123" s="3">
        <v>8</v>
      </c>
      <c r="S123" s="3">
        <v>6</v>
      </c>
      <c r="T123" s="3">
        <v>9</v>
      </c>
      <c r="U123" s="3">
        <v>3</v>
      </c>
      <c r="V123" s="3">
        <v>18</v>
      </c>
      <c r="W123" s="3">
        <v>11</v>
      </c>
      <c r="X123" s="3">
        <v>5</v>
      </c>
      <c r="Y123" s="3">
        <v>6</v>
      </c>
      <c r="Z123" s="3">
        <v>5</v>
      </c>
      <c r="AA123" s="3">
        <v>7</v>
      </c>
    </row>
    <row r="124" spans="1:27" ht="12.75">
      <c r="A124" s="3" t="s">
        <v>332</v>
      </c>
      <c r="B124" s="27" t="s">
        <v>490</v>
      </c>
      <c r="C124" s="3">
        <v>6</v>
      </c>
      <c r="D124" s="3">
        <v>1</v>
      </c>
      <c r="E124" s="3">
        <v>5</v>
      </c>
      <c r="F124" s="3">
        <v>11</v>
      </c>
      <c r="G124" s="3">
        <v>18</v>
      </c>
      <c r="H124" s="3">
        <v>10</v>
      </c>
      <c r="I124" s="3">
        <v>1</v>
      </c>
      <c r="J124" s="3">
        <v>9</v>
      </c>
      <c r="K124" s="3">
        <v>16</v>
      </c>
      <c r="L124" s="3">
        <v>18</v>
      </c>
      <c r="M124" s="3">
        <v>26</v>
      </c>
      <c r="N124" s="3">
        <v>8</v>
      </c>
      <c r="O124" s="3">
        <v>31</v>
      </c>
      <c r="P124" s="3">
        <v>30</v>
      </c>
      <c r="Q124" s="3">
        <v>39</v>
      </c>
      <c r="R124" s="3">
        <v>24</v>
      </c>
      <c r="S124" s="3">
        <v>12</v>
      </c>
      <c r="T124" s="3">
        <v>18</v>
      </c>
      <c r="U124" s="3">
        <v>18</v>
      </c>
      <c r="V124" s="3">
        <v>47</v>
      </c>
      <c r="W124" s="3">
        <v>27</v>
      </c>
      <c r="X124" s="3">
        <v>22</v>
      </c>
      <c r="Y124" s="3">
        <v>23</v>
      </c>
      <c r="Z124" s="3">
        <v>28</v>
      </c>
      <c r="AA124" s="3">
        <v>25</v>
      </c>
    </row>
    <row r="125" spans="1:27" ht="12.75">
      <c r="A125" s="3" t="s">
        <v>331</v>
      </c>
      <c r="B125" s="3" t="s">
        <v>337</v>
      </c>
      <c r="C125" s="3">
        <v>1</v>
      </c>
      <c r="F125" s="3">
        <v>1</v>
      </c>
      <c r="G125" s="3">
        <v>2</v>
      </c>
      <c r="K125" s="3">
        <v>1</v>
      </c>
      <c r="L125" s="3">
        <v>2</v>
      </c>
      <c r="P125" s="3">
        <v>35</v>
      </c>
      <c r="Q125" s="3">
        <v>15</v>
      </c>
      <c r="R125" s="3">
        <v>36</v>
      </c>
      <c r="T125" s="3">
        <v>2</v>
      </c>
      <c r="U125" s="3">
        <v>5</v>
      </c>
      <c r="V125" s="3">
        <v>6</v>
      </c>
      <c r="W125" s="3">
        <v>11</v>
      </c>
      <c r="X125" s="3">
        <v>15</v>
      </c>
      <c r="Z125" s="3">
        <v>4</v>
      </c>
      <c r="AA125" s="3">
        <v>3</v>
      </c>
    </row>
    <row r="126" spans="2:9" ht="12.75">
      <c r="B126" s="3" t="s">
        <v>463</v>
      </c>
      <c r="I126" s="3">
        <v>1</v>
      </c>
    </row>
    <row r="127" ht="12.75">
      <c r="B127" s="2" t="s">
        <v>102</v>
      </c>
    </row>
    <row r="128" spans="1:22" ht="12.75">
      <c r="A128" s="5" t="s">
        <v>108</v>
      </c>
      <c r="B128" s="27" t="s">
        <v>122</v>
      </c>
      <c r="C128" s="3">
        <v>820</v>
      </c>
      <c r="D128" s="3">
        <v>105</v>
      </c>
      <c r="E128" s="3">
        <v>80</v>
      </c>
      <c r="F128" s="3">
        <v>60</v>
      </c>
      <c r="G128" s="3">
        <v>36</v>
      </c>
      <c r="H128" s="3">
        <v>66</v>
      </c>
      <c r="I128" s="3">
        <v>72</v>
      </c>
      <c r="J128" s="3">
        <v>60</v>
      </c>
      <c r="K128" s="3">
        <v>45</v>
      </c>
      <c r="N128" s="3">
        <v>1</v>
      </c>
      <c r="O128" s="3">
        <v>1</v>
      </c>
      <c r="R128" s="3">
        <v>2</v>
      </c>
      <c r="T128" s="3">
        <v>2</v>
      </c>
      <c r="V128" s="3">
        <v>4</v>
      </c>
    </row>
    <row r="129" spans="1:27" ht="12.75">
      <c r="A129" s="3">
        <v>11</v>
      </c>
      <c r="B129" s="3" t="s">
        <v>470</v>
      </c>
      <c r="C129" s="3">
        <v>90</v>
      </c>
      <c r="D129" s="3">
        <v>30</v>
      </c>
      <c r="E129" s="3">
        <v>120</v>
      </c>
      <c r="F129" s="3">
        <v>52</v>
      </c>
      <c r="G129" s="3">
        <v>60</v>
      </c>
      <c r="H129" s="3">
        <v>18</v>
      </c>
      <c r="I129" s="3">
        <v>42</v>
      </c>
      <c r="J129" s="3">
        <v>162</v>
      </c>
      <c r="K129" s="3">
        <v>90</v>
      </c>
      <c r="L129" s="3">
        <v>165</v>
      </c>
      <c r="M129" s="3">
        <v>251</v>
      </c>
      <c r="N129" s="3">
        <v>114</v>
      </c>
      <c r="O129" s="3">
        <v>9</v>
      </c>
      <c r="P129" s="3">
        <v>14</v>
      </c>
      <c r="Q129" s="3">
        <v>107</v>
      </c>
      <c r="R129" s="3">
        <v>20</v>
      </c>
      <c r="S129" s="3">
        <v>7</v>
      </c>
      <c r="T129" s="3">
        <v>20</v>
      </c>
      <c r="U129" s="3">
        <v>19</v>
      </c>
      <c r="V129" s="3">
        <v>36</v>
      </c>
      <c r="W129" s="3">
        <v>8</v>
      </c>
      <c r="X129" s="3">
        <v>28</v>
      </c>
      <c r="Y129" s="3">
        <v>12</v>
      </c>
      <c r="Z129" s="3">
        <v>11</v>
      </c>
      <c r="AA129" s="3">
        <v>9</v>
      </c>
    </row>
    <row r="130" spans="1:27" ht="12.75">
      <c r="A130" s="3">
        <v>12</v>
      </c>
      <c r="B130" s="27" t="s">
        <v>127</v>
      </c>
      <c r="D130" s="3">
        <v>15</v>
      </c>
      <c r="E130" s="3">
        <v>10</v>
      </c>
      <c r="K130" s="3">
        <v>1</v>
      </c>
      <c r="N130" s="3">
        <v>24</v>
      </c>
      <c r="P130" s="3">
        <v>2</v>
      </c>
      <c r="Q130" s="3">
        <v>3</v>
      </c>
      <c r="R130" s="3">
        <v>10</v>
      </c>
      <c r="S130" s="3">
        <v>2</v>
      </c>
      <c r="T130" s="3">
        <v>13</v>
      </c>
      <c r="U130" s="3">
        <v>13</v>
      </c>
      <c r="X130" s="3">
        <v>5</v>
      </c>
      <c r="Y130" s="3">
        <v>19</v>
      </c>
      <c r="Z130" s="3">
        <v>25</v>
      </c>
      <c r="AA130" s="3">
        <v>21</v>
      </c>
    </row>
    <row r="131" spans="1:27" ht="12.75">
      <c r="A131" s="5" t="s">
        <v>349</v>
      </c>
      <c r="B131" s="27" t="s">
        <v>471</v>
      </c>
      <c r="C131" s="3">
        <v>15</v>
      </c>
      <c r="D131" s="3">
        <v>1</v>
      </c>
      <c r="E131" s="3">
        <v>20</v>
      </c>
      <c r="F131" s="3">
        <v>22</v>
      </c>
      <c r="G131" s="3">
        <v>9</v>
      </c>
      <c r="I131" s="3">
        <v>12</v>
      </c>
      <c r="J131" s="3">
        <v>6</v>
      </c>
      <c r="L131" s="3">
        <v>15</v>
      </c>
      <c r="O131" s="3">
        <v>104</v>
      </c>
      <c r="P131" s="3">
        <v>8</v>
      </c>
      <c r="Q131" s="3">
        <v>51</v>
      </c>
      <c r="R131" s="3">
        <v>44</v>
      </c>
      <c r="S131" s="3">
        <v>18</v>
      </c>
      <c r="T131" s="3">
        <v>7</v>
      </c>
      <c r="U131" s="3">
        <v>7</v>
      </c>
      <c r="V131" s="3">
        <v>1</v>
      </c>
      <c r="W131" s="3">
        <v>6</v>
      </c>
      <c r="X131" s="3">
        <v>23</v>
      </c>
      <c r="Y131" s="3">
        <v>4</v>
      </c>
      <c r="Z131" s="3">
        <v>5</v>
      </c>
      <c r="AA131" s="3">
        <v>6</v>
      </c>
    </row>
    <row r="132" spans="1:27" ht="12.75">
      <c r="A132" s="5" t="s">
        <v>110</v>
      </c>
      <c r="B132" s="27" t="s">
        <v>126</v>
      </c>
      <c r="C132" s="3">
        <v>15</v>
      </c>
      <c r="D132" s="3">
        <v>15</v>
      </c>
      <c r="L132" s="3">
        <v>15</v>
      </c>
      <c r="M132" s="3">
        <v>4</v>
      </c>
      <c r="O132" s="3">
        <v>20</v>
      </c>
      <c r="P132" s="3">
        <v>1</v>
      </c>
      <c r="Q132" s="3">
        <v>39</v>
      </c>
      <c r="U132" s="3">
        <v>4</v>
      </c>
      <c r="V132" s="3">
        <v>2</v>
      </c>
      <c r="W132" s="3">
        <v>68</v>
      </c>
      <c r="X132" s="3">
        <v>2</v>
      </c>
      <c r="Y132" s="3">
        <v>4</v>
      </c>
      <c r="Z132" s="3">
        <v>6</v>
      </c>
      <c r="AA132" s="3">
        <v>2</v>
      </c>
    </row>
    <row r="133" spans="1:27" ht="12.75">
      <c r="A133" s="5" t="s">
        <v>464</v>
      </c>
      <c r="B133" s="27" t="s">
        <v>476</v>
      </c>
      <c r="C133" s="3">
        <v>210</v>
      </c>
      <c r="D133" s="3">
        <v>280</v>
      </c>
      <c r="E133" s="3">
        <v>90</v>
      </c>
      <c r="F133" s="3">
        <v>45</v>
      </c>
      <c r="G133" s="3">
        <v>96</v>
      </c>
      <c r="H133" s="3">
        <v>174</v>
      </c>
      <c r="I133" s="3">
        <v>84</v>
      </c>
      <c r="J133" s="3">
        <v>84</v>
      </c>
      <c r="L133" s="3">
        <v>75</v>
      </c>
      <c r="M133" s="3">
        <v>69</v>
      </c>
      <c r="N133" s="3">
        <v>78</v>
      </c>
      <c r="O133" s="3">
        <v>76</v>
      </c>
      <c r="P133" s="3">
        <v>69</v>
      </c>
      <c r="Q133" s="3">
        <v>105</v>
      </c>
      <c r="R133" s="3">
        <v>128</v>
      </c>
      <c r="S133" s="3">
        <v>22</v>
      </c>
      <c r="T133" s="3">
        <v>27</v>
      </c>
      <c r="U133" s="3">
        <v>20</v>
      </c>
      <c r="V133" s="3">
        <v>231</v>
      </c>
      <c r="W133" s="3">
        <v>218</v>
      </c>
      <c r="X133" s="3">
        <v>48</v>
      </c>
      <c r="Y133" s="3">
        <v>27</v>
      </c>
      <c r="Z133" s="3">
        <v>36</v>
      </c>
      <c r="AA133" s="3">
        <v>20</v>
      </c>
    </row>
    <row r="134" spans="1:27" ht="12.75">
      <c r="A134" s="5" t="s">
        <v>465</v>
      </c>
      <c r="B134" s="27" t="s">
        <v>472</v>
      </c>
      <c r="T134" s="3">
        <v>1</v>
      </c>
      <c r="U134" s="3">
        <v>1</v>
      </c>
      <c r="Y134" s="3">
        <v>1</v>
      </c>
      <c r="Z134" s="3">
        <v>2</v>
      </c>
      <c r="AA134" s="3">
        <v>2</v>
      </c>
    </row>
    <row r="135" spans="1:25" ht="12.75">
      <c r="A135" s="5" t="s">
        <v>351</v>
      </c>
      <c r="B135" s="27" t="s">
        <v>473</v>
      </c>
      <c r="E135" s="3">
        <v>2</v>
      </c>
      <c r="I135" s="3">
        <v>1</v>
      </c>
      <c r="K135" s="3">
        <v>30</v>
      </c>
      <c r="L135" s="3">
        <v>15</v>
      </c>
      <c r="M135" s="3">
        <v>1</v>
      </c>
      <c r="Y135" s="3">
        <v>1</v>
      </c>
    </row>
    <row r="136" spans="1:26" ht="12.75">
      <c r="A136" s="3" t="s">
        <v>113</v>
      </c>
      <c r="B136" s="27" t="s">
        <v>27</v>
      </c>
      <c r="C136" s="3">
        <v>41</v>
      </c>
      <c r="D136" s="3">
        <v>15</v>
      </c>
      <c r="E136" s="3">
        <v>8</v>
      </c>
      <c r="F136" s="3">
        <v>8</v>
      </c>
      <c r="G136" s="3">
        <v>2</v>
      </c>
      <c r="I136" s="3">
        <v>4</v>
      </c>
      <c r="J136" s="3">
        <v>2</v>
      </c>
      <c r="K136" s="3">
        <v>7</v>
      </c>
      <c r="M136" s="3">
        <v>1</v>
      </c>
      <c r="N136" s="3">
        <v>2</v>
      </c>
      <c r="V136" s="3">
        <v>3</v>
      </c>
      <c r="Z136" s="3">
        <v>1</v>
      </c>
    </row>
    <row r="137" spans="1:27" ht="12.75">
      <c r="A137" s="3" t="s">
        <v>116</v>
      </c>
      <c r="B137" s="27" t="s">
        <v>131</v>
      </c>
      <c r="C137" s="3">
        <v>3</v>
      </c>
      <c r="D137" s="3">
        <v>30</v>
      </c>
      <c r="E137" s="3">
        <v>10</v>
      </c>
      <c r="F137" s="3">
        <v>15</v>
      </c>
      <c r="T137" s="3">
        <v>1</v>
      </c>
      <c r="Z137" s="3">
        <v>3</v>
      </c>
      <c r="AA137" s="3">
        <v>3</v>
      </c>
    </row>
    <row r="138" spans="1:20" ht="12.75">
      <c r="A138" s="3" t="s">
        <v>352</v>
      </c>
      <c r="B138" s="27" t="s">
        <v>362</v>
      </c>
      <c r="D138" s="3">
        <v>1</v>
      </c>
      <c r="N138" s="3">
        <v>1</v>
      </c>
      <c r="T138" s="3">
        <v>1</v>
      </c>
    </row>
    <row r="139" spans="1:11" ht="12.75">
      <c r="A139" s="3" t="s">
        <v>466</v>
      </c>
      <c r="B139" s="27" t="s">
        <v>363</v>
      </c>
      <c r="I139" s="3">
        <v>6</v>
      </c>
      <c r="J139" s="3">
        <v>2</v>
      </c>
      <c r="K139" s="3">
        <v>9</v>
      </c>
    </row>
    <row r="140" spans="1:27" ht="12.75">
      <c r="A140" s="3" t="s">
        <v>117</v>
      </c>
      <c r="B140" s="27" t="s">
        <v>28</v>
      </c>
      <c r="C140" s="3">
        <v>10</v>
      </c>
      <c r="D140" s="3">
        <v>15</v>
      </c>
      <c r="E140" s="3">
        <v>10</v>
      </c>
      <c r="F140" s="3">
        <v>8</v>
      </c>
      <c r="G140" s="3">
        <v>1</v>
      </c>
      <c r="K140" s="3">
        <v>10</v>
      </c>
      <c r="L140" s="3">
        <v>15</v>
      </c>
      <c r="M140" s="3">
        <v>85</v>
      </c>
      <c r="O140" s="3">
        <v>1</v>
      </c>
      <c r="P140" s="3">
        <v>14</v>
      </c>
      <c r="Q140" s="3">
        <v>1</v>
      </c>
      <c r="R140" s="3">
        <v>3</v>
      </c>
      <c r="T140" s="3">
        <v>6</v>
      </c>
      <c r="U140" s="3">
        <v>5</v>
      </c>
      <c r="V140" s="3">
        <v>21</v>
      </c>
      <c r="W140" s="3">
        <v>4</v>
      </c>
      <c r="X140" s="3">
        <v>3</v>
      </c>
      <c r="Y140" s="3">
        <v>2</v>
      </c>
      <c r="Z140" s="3">
        <v>11</v>
      </c>
      <c r="AA140" s="3">
        <v>5</v>
      </c>
    </row>
    <row r="141" spans="1:27" ht="12.75">
      <c r="A141" s="3" t="s">
        <v>354</v>
      </c>
      <c r="B141" s="27" t="s">
        <v>474</v>
      </c>
      <c r="D141" s="3">
        <v>1</v>
      </c>
      <c r="E141" s="3">
        <v>1</v>
      </c>
      <c r="I141" s="3">
        <v>1</v>
      </c>
      <c r="M141" s="3">
        <v>1</v>
      </c>
      <c r="Q141" s="3">
        <v>5</v>
      </c>
      <c r="R141" s="3">
        <v>6</v>
      </c>
      <c r="S141" s="3">
        <v>49</v>
      </c>
      <c r="T141" s="3">
        <v>2</v>
      </c>
      <c r="U141" s="3">
        <v>5</v>
      </c>
      <c r="V141" s="3">
        <v>2</v>
      </c>
      <c r="W141" s="3">
        <v>10</v>
      </c>
      <c r="X141" s="3">
        <v>12</v>
      </c>
      <c r="Y141" s="3">
        <v>5</v>
      </c>
      <c r="Z141" s="3">
        <v>5</v>
      </c>
      <c r="AA141" s="3">
        <v>2</v>
      </c>
    </row>
    <row r="142" spans="1:27" ht="12.75">
      <c r="A142" s="3" t="s">
        <v>119</v>
      </c>
      <c r="B142" s="27" t="s">
        <v>133</v>
      </c>
      <c r="C142" s="3">
        <v>1</v>
      </c>
      <c r="D142" s="3">
        <v>2</v>
      </c>
      <c r="H142" s="3">
        <v>3</v>
      </c>
      <c r="I142" s="3">
        <v>12</v>
      </c>
      <c r="M142" s="3">
        <v>1</v>
      </c>
      <c r="AA142" s="3">
        <v>1</v>
      </c>
    </row>
    <row r="143" spans="1:27" ht="12.75">
      <c r="A143" s="3" t="s">
        <v>115</v>
      </c>
      <c r="B143" s="27" t="s">
        <v>130</v>
      </c>
      <c r="U143" s="3">
        <v>1</v>
      </c>
      <c r="V143" s="3">
        <v>1</v>
      </c>
      <c r="W143" s="3">
        <v>1</v>
      </c>
      <c r="AA143" s="3">
        <v>1</v>
      </c>
    </row>
    <row r="144" spans="1:26" ht="12.75">
      <c r="A144" s="3" t="s">
        <v>467</v>
      </c>
      <c r="B144" s="27" t="s">
        <v>134</v>
      </c>
      <c r="C144" s="3">
        <v>1</v>
      </c>
      <c r="D144" s="3">
        <v>360</v>
      </c>
      <c r="F144" s="3">
        <v>4</v>
      </c>
      <c r="G144" s="3">
        <v>126</v>
      </c>
      <c r="H144" s="3">
        <v>138</v>
      </c>
      <c r="I144" s="3">
        <v>288</v>
      </c>
      <c r="J144" s="3">
        <v>311</v>
      </c>
      <c r="K144" s="3">
        <v>45</v>
      </c>
      <c r="L144" s="3">
        <v>195</v>
      </c>
      <c r="M144" s="3">
        <v>45</v>
      </c>
      <c r="N144" s="3">
        <v>548</v>
      </c>
      <c r="O144" s="3">
        <v>2</v>
      </c>
      <c r="P144" s="3">
        <v>8</v>
      </c>
      <c r="Q144" s="3">
        <v>9</v>
      </c>
      <c r="R144" s="3">
        <v>64</v>
      </c>
      <c r="S144" s="3">
        <v>2</v>
      </c>
      <c r="U144" s="3">
        <v>3</v>
      </c>
      <c r="V144" s="3">
        <v>87</v>
      </c>
      <c r="W144" s="3">
        <v>18</v>
      </c>
      <c r="X144" s="3">
        <v>39</v>
      </c>
      <c r="Y144" s="3">
        <v>4</v>
      </c>
      <c r="Z144" s="3">
        <v>8</v>
      </c>
    </row>
    <row r="145" spans="1:23" ht="12.75">
      <c r="A145" s="3" t="s">
        <v>468</v>
      </c>
      <c r="B145" s="27" t="s">
        <v>135</v>
      </c>
      <c r="C145" s="3">
        <v>195</v>
      </c>
      <c r="D145" s="3">
        <v>450</v>
      </c>
      <c r="E145" s="3">
        <v>690</v>
      </c>
      <c r="F145" s="3">
        <v>760</v>
      </c>
      <c r="G145" s="3">
        <v>478</v>
      </c>
      <c r="H145" s="3">
        <v>54</v>
      </c>
      <c r="I145" s="3">
        <v>30</v>
      </c>
      <c r="J145" s="3">
        <v>36</v>
      </c>
      <c r="K145" s="3">
        <v>1490</v>
      </c>
      <c r="L145" s="3">
        <v>90</v>
      </c>
      <c r="M145" s="3">
        <v>4</v>
      </c>
      <c r="N145" s="3">
        <v>144</v>
      </c>
      <c r="R145" s="3">
        <v>16</v>
      </c>
      <c r="S145" s="3">
        <v>1</v>
      </c>
      <c r="T145" s="3">
        <v>4</v>
      </c>
      <c r="U145" s="3">
        <v>5</v>
      </c>
      <c r="W145" s="3">
        <v>1</v>
      </c>
    </row>
    <row r="146" spans="1:27" ht="12.75">
      <c r="A146" s="3" t="s">
        <v>469</v>
      </c>
      <c r="B146" s="27" t="s">
        <v>475</v>
      </c>
      <c r="L146" s="3">
        <v>1</v>
      </c>
      <c r="N146" s="3">
        <v>1</v>
      </c>
      <c r="O146" s="3">
        <v>1</v>
      </c>
      <c r="P146" s="3">
        <v>5</v>
      </c>
      <c r="Q146" s="3">
        <v>26</v>
      </c>
      <c r="R146" s="3">
        <v>10</v>
      </c>
      <c r="U146" s="3">
        <v>1</v>
      </c>
      <c r="V146" s="3">
        <v>4</v>
      </c>
      <c r="X146" s="3">
        <v>21</v>
      </c>
      <c r="Z146" s="3">
        <v>1</v>
      </c>
      <c r="AA146" s="3">
        <v>2</v>
      </c>
    </row>
    <row r="147" spans="2:27" ht="12.75">
      <c r="B147" s="3" t="s">
        <v>136</v>
      </c>
      <c r="C147" s="3">
        <v>135</v>
      </c>
      <c r="D147" s="3">
        <v>165</v>
      </c>
      <c r="E147" s="3">
        <v>80</v>
      </c>
      <c r="H147" s="3">
        <v>90</v>
      </c>
      <c r="K147" s="3">
        <v>375</v>
      </c>
      <c r="L147" s="3">
        <v>1050</v>
      </c>
      <c r="M147" s="3">
        <v>153</v>
      </c>
      <c r="N147" s="3">
        <v>138</v>
      </c>
      <c r="O147" s="3">
        <v>10</v>
      </c>
      <c r="P147" s="3">
        <v>13</v>
      </c>
      <c r="Q147" s="3">
        <v>15</v>
      </c>
      <c r="R147" s="3">
        <v>36</v>
      </c>
      <c r="S147" s="3">
        <v>3</v>
      </c>
      <c r="T147" s="3">
        <v>17</v>
      </c>
      <c r="U147" s="3">
        <v>46</v>
      </c>
      <c r="V147" s="3">
        <v>33</v>
      </c>
      <c r="W147" s="3">
        <v>2</v>
      </c>
      <c r="X147" s="3">
        <v>7</v>
      </c>
      <c r="Y147" s="3">
        <v>20</v>
      </c>
      <c r="Z147" s="3">
        <v>44</v>
      </c>
      <c r="AA147" s="3">
        <v>19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7.28125" style="3" customWidth="1"/>
    <col min="2" max="2" width="10.140625" style="3" bestFit="1" customWidth="1"/>
    <col min="3" max="3" width="11.7109375" style="3" customWidth="1"/>
    <col min="4" max="4" width="15.140625" style="3" customWidth="1"/>
    <col min="5" max="5" width="12.00390625" style="3" customWidth="1"/>
    <col min="6" max="6" width="7.8515625" style="3" customWidth="1"/>
    <col min="7" max="7" width="11.7109375" style="3" customWidth="1"/>
    <col min="8" max="8" width="28.8515625" style="3" customWidth="1"/>
    <col min="9" max="16384" width="9.140625" style="3" customWidth="1"/>
  </cols>
  <sheetData>
    <row r="1" spans="1:2" ht="12.75">
      <c r="A1" s="2" t="s">
        <v>0</v>
      </c>
      <c r="B1" s="3" t="s">
        <v>15</v>
      </c>
    </row>
    <row r="2" spans="1:2" ht="12.75">
      <c r="A2" s="2" t="s">
        <v>1</v>
      </c>
      <c r="B2" s="3" t="s">
        <v>16</v>
      </c>
    </row>
    <row r="3" spans="1:2" ht="12.75">
      <c r="A3" s="2" t="s">
        <v>2</v>
      </c>
      <c r="B3" s="3">
        <v>5</v>
      </c>
    </row>
    <row r="4" spans="1:2" ht="12.75">
      <c r="A4" s="2" t="s">
        <v>17</v>
      </c>
      <c r="B4" s="3">
        <v>3600</v>
      </c>
    </row>
    <row r="5" spans="1:2" ht="12.75">
      <c r="A5" s="2" t="s">
        <v>3</v>
      </c>
      <c r="B5" s="4">
        <v>25792</v>
      </c>
    </row>
    <row r="6" spans="1:2" ht="12.75">
      <c r="A6" s="2" t="s">
        <v>5</v>
      </c>
      <c r="B6" s="3" t="s">
        <v>18</v>
      </c>
    </row>
    <row r="8" spans="3:9" ht="12.75">
      <c r="C8" s="2" t="s">
        <v>9</v>
      </c>
      <c r="D8" s="2" t="s">
        <v>30</v>
      </c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</row>
    <row r="9" spans="1:9" ht="12.75">
      <c r="A9" s="2" t="s">
        <v>4</v>
      </c>
      <c r="C9" s="3">
        <v>2</v>
      </c>
      <c r="G9" s="3" t="s">
        <v>20</v>
      </c>
      <c r="H9" s="3">
        <v>1</v>
      </c>
      <c r="I9" s="3">
        <v>1</v>
      </c>
    </row>
    <row r="10" spans="1:9" ht="12.75">
      <c r="A10" s="2" t="s">
        <v>7</v>
      </c>
      <c r="C10" s="5" t="s">
        <v>35</v>
      </c>
      <c r="G10" s="6" t="s">
        <v>23</v>
      </c>
      <c r="I10" s="3">
        <v>2</v>
      </c>
    </row>
    <row r="11" spans="1:7" ht="12.75">
      <c r="A11" s="2" t="s">
        <v>6</v>
      </c>
      <c r="C11" s="3">
        <v>1</v>
      </c>
      <c r="G11" s="3" t="s">
        <v>21</v>
      </c>
    </row>
    <row r="12" spans="1:7" ht="12.75">
      <c r="A12" s="2" t="s">
        <v>8</v>
      </c>
      <c r="C12" s="3">
        <v>1</v>
      </c>
      <c r="G12" s="3" t="s">
        <v>22</v>
      </c>
    </row>
    <row r="14" spans="1:2" ht="12.75">
      <c r="A14" s="2" t="s">
        <v>19</v>
      </c>
      <c r="B14" s="2" t="s">
        <v>95</v>
      </c>
    </row>
    <row r="15" spans="1:9" ht="12.75">
      <c r="A15" s="3">
        <v>10043</v>
      </c>
      <c r="B15" s="3" t="s">
        <v>24</v>
      </c>
      <c r="C15" s="3">
        <v>4</v>
      </c>
      <c r="D15" s="3">
        <v>200</v>
      </c>
      <c r="E15" s="3" t="s">
        <v>31</v>
      </c>
      <c r="F15" s="5" t="s">
        <v>35</v>
      </c>
      <c r="H15" s="2" t="s">
        <v>37</v>
      </c>
      <c r="I15" s="3">
        <v>3</v>
      </c>
    </row>
    <row r="16" spans="1:9" ht="12.75">
      <c r="A16" s="3">
        <v>10061</v>
      </c>
      <c r="B16" s="3" t="s">
        <v>25</v>
      </c>
      <c r="C16" s="3">
        <v>1</v>
      </c>
      <c r="D16" s="3">
        <v>110</v>
      </c>
      <c r="E16" s="3" t="s">
        <v>32</v>
      </c>
      <c r="F16" s="5" t="s">
        <v>35</v>
      </c>
      <c r="H16" s="2" t="s">
        <v>38</v>
      </c>
      <c r="I16" s="3">
        <v>11</v>
      </c>
    </row>
    <row r="17" spans="1:9" ht="12.75">
      <c r="A17" s="3">
        <v>10057</v>
      </c>
      <c r="B17" s="3" t="s">
        <v>25</v>
      </c>
      <c r="C17" s="5" t="s">
        <v>35</v>
      </c>
      <c r="D17" s="3">
        <v>110</v>
      </c>
      <c r="E17" s="3" t="s">
        <v>32</v>
      </c>
      <c r="F17" s="5" t="s">
        <v>35</v>
      </c>
      <c r="H17" s="2" t="s">
        <v>39</v>
      </c>
      <c r="I17" s="5"/>
    </row>
    <row r="18" spans="1:8" ht="12.75">
      <c r="A18" s="3">
        <v>10045</v>
      </c>
      <c r="B18" s="3" t="s">
        <v>25</v>
      </c>
      <c r="C18" s="3">
        <v>1</v>
      </c>
      <c r="D18" s="3">
        <v>110</v>
      </c>
      <c r="E18" s="3" t="s">
        <v>32</v>
      </c>
      <c r="F18" s="5" t="s">
        <v>36</v>
      </c>
      <c r="H18" s="2" t="s">
        <v>40</v>
      </c>
    </row>
    <row r="19" spans="2:8" ht="12.75">
      <c r="B19" s="3" t="s">
        <v>26</v>
      </c>
      <c r="C19" s="3">
        <v>2</v>
      </c>
      <c r="D19" s="3">
        <v>100</v>
      </c>
      <c r="E19" s="3" t="s">
        <v>33</v>
      </c>
      <c r="F19" s="5" t="s">
        <v>36</v>
      </c>
      <c r="H19" s="2" t="s">
        <v>41</v>
      </c>
    </row>
    <row r="20" spans="1:9" ht="12.75">
      <c r="A20" s="3">
        <v>10020</v>
      </c>
      <c r="B20" s="3" t="s">
        <v>27</v>
      </c>
      <c r="C20" s="3">
        <v>2</v>
      </c>
      <c r="D20" s="3">
        <v>110</v>
      </c>
      <c r="E20" s="3" t="s">
        <v>34</v>
      </c>
      <c r="F20" s="5" t="s">
        <v>35</v>
      </c>
      <c r="H20" s="2" t="s">
        <v>42</v>
      </c>
      <c r="I20" s="3">
        <v>3</v>
      </c>
    </row>
    <row r="21" spans="2:9" ht="12.75">
      <c r="B21" s="3" t="s">
        <v>28</v>
      </c>
      <c r="C21" s="3">
        <v>1</v>
      </c>
      <c r="D21" s="3">
        <v>120</v>
      </c>
      <c r="E21" s="3" t="s">
        <v>32</v>
      </c>
      <c r="F21" s="5" t="s">
        <v>36</v>
      </c>
      <c r="H21" s="2" t="s">
        <v>43</v>
      </c>
      <c r="I21" s="3" t="s">
        <v>48</v>
      </c>
    </row>
    <row r="22" spans="1:8" ht="12.75">
      <c r="A22" s="3">
        <v>10019</v>
      </c>
      <c r="B22" s="3" t="s">
        <v>29</v>
      </c>
      <c r="C22" s="3">
        <v>1</v>
      </c>
      <c r="D22" s="3">
        <v>120</v>
      </c>
      <c r="E22" s="3" t="s">
        <v>31</v>
      </c>
      <c r="F22" s="5" t="s">
        <v>35</v>
      </c>
      <c r="H22" s="2" t="s">
        <v>44</v>
      </c>
    </row>
    <row r="23" spans="8:9" ht="12.75">
      <c r="H23" s="2" t="s">
        <v>45</v>
      </c>
      <c r="I23" s="3" t="s">
        <v>49</v>
      </c>
    </row>
    <row r="24" ht="12.75">
      <c r="H24" s="2"/>
    </row>
    <row r="25" ht="12.75">
      <c r="H25" s="2" t="s">
        <v>46</v>
      </c>
    </row>
    <row r="26" ht="12.75">
      <c r="H26" s="2" t="s">
        <v>47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12.140625" style="1" customWidth="1"/>
    <col min="2" max="16384" width="9.140625" style="1" customWidth="1"/>
  </cols>
  <sheetData>
    <row r="1" spans="1:16" ht="25.5">
      <c r="A1" s="7" t="s">
        <v>50</v>
      </c>
      <c r="B1" s="8" t="s">
        <v>51</v>
      </c>
      <c r="C1" s="8" t="s">
        <v>52</v>
      </c>
      <c r="D1" s="9" t="s">
        <v>53</v>
      </c>
      <c r="E1" s="9" t="s">
        <v>54</v>
      </c>
      <c r="F1" s="9" t="s">
        <v>55</v>
      </c>
      <c r="G1" s="7" t="s">
        <v>56</v>
      </c>
      <c r="H1" s="10" t="s">
        <v>3</v>
      </c>
      <c r="I1" s="7" t="s">
        <v>57</v>
      </c>
      <c r="J1" s="7" t="str">
        <f>"+"</f>
        <v>+</v>
      </c>
      <c r="K1" s="7" t="str">
        <f>"-"</f>
        <v>-</v>
      </c>
      <c r="L1" s="7" t="s">
        <v>5</v>
      </c>
      <c r="M1" s="11"/>
      <c r="N1" s="12"/>
      <c r="O1" s="12"/>
      <c r="P1" s="13"/>
    </row>
    <row r="2" spans="1:12" ht="12.75">
      <c r="A2" s="3" t="s">
        <v>58</v>
      </c>
      <c r="B2" s="3" t="s">
        <v>59</v>
      </c>
      <c r="C2" s="3" t="s">
        <v>60</v>
      </c>
      <c r="D2" s="3">
        <v>510</v>
      </c>
      <c r="E2" s="3">
        <v>540</v>
      </c>
      <c r="F2" s="3"/>
      <c r="G2" s="3" t="s">
        <v>92</v>
      </c>
      <c r="H2" s="3">
        <v>1530</v>
      </c>
      <c r="I2" s="3">
        <v>210</v>
      </c>
      <c r="J2" s="3"/>
      <c r="K2" s="3"/>
      <c r="L2" s="3" t="s">
        <v>18</v>
      </c>
    </row>
    <row r="3" spans="1:12" ht="12.75">
      <c r="A3" s="3" t="s">
        <v>58</v>
      </c>
      <c r="B3" s="3" t="s">
        <v>59</v>
      </c>
      <c r="C3" s="3" t="s">
        <v>61</v>
      </c>
      <c r="D3" s="3">
        <v>800</v>
      </c>
      <c r="E3" s="3">
        <v>830</v>
      </c>
      <c r="F3" s="3"/>
      <c r="G3" s="3" t="s">
        <v>92</v>
      </c>
      <c r="H3" s="3">
        <v>3560</v>
      </c>
      <c r="I3" s="3">
        <v>120</v>
      </c>
      <c r="J3" s="3"/>
      <c r="K3" s="3"/>
      <c r="L3" s="3" t="s">
        <v>18</v>
      </c>
    </row>
    <row r="4" spans="1:12" ht="12.75">
      <c r="A4" s="3" t="s">
        <v>58</v>
      </c>
      <c r="B4" s="3" t="s">
        <v>59</v>
      </c>
      <c r="C4" s="3" t="s">
        <v>62</v>
      </c>
      <c r="D4" s="3">
        <v>830</v>
      </c>
      <c r="E4" s="3">
        <v>860</v>
      </c>
      <c r="F4" s="3"/>
      <c r="G4" s="3" t="s">
        <v>92</v>
      </c>
      <c r="H4" s="3">
        <v>3600</v>
      </c>
      <c r="I4" s="3">
        <v>100</v>
      </c>
      <c r="J4" s="3"/>
      <c r="K4" s="3"/>
      <c r="L4" s="3" t="s">
        <v>18</v>
      </c>
    </row>
    <row r="5" spans="1:12" ht="12.75">
      <c r="A5" s="3" t="s">
        <v>58</v>
      </c>
      <c r="B5" s="3" t="s">
        <v>59</v>
      </c>
      <c r="C5" s="3" t="s">
        <v>63</v>
      </c>
      <c r="D5" s="3">
        <v>1100</v>
      </c>
      <c r="E5" s="3">
        <v>1130</v>
      </c>
      <c r="F5" s="3"/>
      <c r="G5" s="3" t="s">
        <v>92</v>
      </c>
      <c r="H5" s="3">
        <v>5880</v>
      </c>
      <c r="I5" s="3">
        <v>180</v>
      </c>
      <c r="J5" s="3"/>
      <c r="K5" s="3"/>
      <c r="L5" s="3" t="s">
        <v>18</v>
      </c>
    </row>
    <row r="6" spans="1:12" ht="12.75">
      <c r="A6" s="3" t="s">
        <v>58</v>
      </c>
      <c r="B6" s="3" t="s">
        <v>59</v>
      </c>
      <c r="C6" s="3" t="s">
        <v>64</v>
      </c>
      <c r="D6" s="3">
        <v>1130</v>
      </c>
      <c r="E6" s="3">
        <v>1160</v>
      </c>
      <c r="F6" s="3"/>
      <c r="G6" s="3" t="s">
        <v>92</v>
      </c>
      <c r="H6" s="3">
        <v>7550</v>
      </c>
      <c r="I6" s="3">
        <v>150</v>
      </c>
      <c r="J6" s="3"/>
      <c r="K6" s="3"/>
      <c r="L6" s="3" t="s">
        <v>18</v>
      </c>
    </row>
    <row r="7" spans="1:12" ht="12.75">
      <c r="A7" s="3" t="s">
        <v>58</v>
      </c>
      <c r="B7" s="3" t="s">
        <v>59</v>
      </c>
      <c r="C7" s="3" t="s">
        <v>65</v>
      </c>
      <c r="D7" s="3">
        <v>1240</v>
      </c>
      <c r="E7" s="3">
        <v>1250</v>
      </c>
      <c r="F7" s="3"/>
      <c r="G7" s="3" t="s">
        <v>92</v>
      </c>
      <c r="H7" s="3">
        <v>7620</v>
      </c>
      <c r="I7" s="3">
        <v>120</v>
      </c>
      <c r="J7" s="3"/>
      <c r="K7" s="3"/>
      <c r="L7" s="3" t="s">
        <v>18</v>
      </c>
    </row>
    <row r="8" spans="1:12" ht="12.75">
      <c r="A8" s="3" t="s">
        <v>58</v>
      </c>
      <c r="B8" s="3" t="s">
        <v>59</v>
      </c>
      <c r="C8" s="3" t="s">
        <v>66</v>
      </c>
      <c r="D8" s="3">
        <v>1315</v>
      </c>
      <c r="E8" s="3">
        <v>1330</v>
      </c>
      <c r="F8" s="3"/>
      <c r="G8" s="3" t="s">
        <v>93</v>
      </c>
      <c r="H8" s="3">
        <v>9700</v>
      </c>
      <c r="I8" s="3">
        <v>200</v>
      </c>
      <c r="J8" s="3"/>
      <c r="K8" s="3"/>
      <c r="L8" s="3" t="s">
        <v>18</v>
      </c>
    </row>
    <row r="9" spans="1:12" ht="12.75">
      <c r="A9" s="3" t="s">
        <v>58</v>
      </c>
      <c r="B9" s="3" t="s">
        <v>89</v>
      </c>
      <c r="C9" s="3" t="s">
        <v>67</v>
      </c>
      <c r="D9" s="3">
        <v>70</v>
      </c>
      <c r="E9" s="3">
        <v>90</v>
      </c>
      <c r="F9" s="3"/>
      <c r="G9" s="3" t="s">
        <v>94</v>
      </c>
      <c r="H9" s="3">
        <v>920</v>
      </c>
      <c r="I9" s="3">
        <v>75</v>
      </c>
      <c r="J9" s="3"/>
      <c r="K9" s="3"/>
      <c r="L9" s="3" t="s">
        <v>18</v>
      </c>
    </row>
    <row r="10" spans="1:12" ht="12.75">
      <c r="A10" s="3" t="s">
        <v>58</v>
      </c>
      <c r="B10" s="3" t="s">
        <v>89</v>
      </c>
      <c r="C10" s="3" t="s">
        <v>68</v>
      </c>
      <c r="D10" s="3">
        <v>430</v>
      </c>
      <c r="E10" s="3">
        <v>450</v>
      </c>
      <c r="F10" s="3"/>
      <c r="G10" s="3" t="s">
        <v>94</v>
      </c>
      <c r="H10" s="3">
        <v>3640</v>
      </c>
      <c r="I10" s="3">
        <v>85</v>
      </c>
      <c r="J10" s="3"/>
      <c r="K10" s="3"/>
      <c r="L10" s="3" t="s">
        <v>18</v>
      </c>
    </row>
    <row r="11" spans="1:12" ht="12.75">
      <c r="A11" s="3" t="s">
        <v>90</v>
      </c>
      <c r="B11" s="3"/>
      <c r="C11" s="3" t="s">
        <v>69</v>
      </c>
      <c r="D11" s="3">
        <v>205</v>
      </c>
      <c r="E11" s="3">
        <v>235</v>
      </c>
      <c r="F11" s="3"/>
      <c r="G11" s="3" t="s">
        <v>94</v>
      </c>
      <c r="H11" s="3">
        <v>1880</v>
      </c>
      <c r="I11" s="3">
        <v>75</v>
      </c>
      <c r="J11" s="3"/>
      <c r="K11" s="3"/>
      <c r="L11" s="3" t="s">
        <v>18</v>
      </c>
    </row>
    <row r="12" spans="1:12" ht="12.75">
      <c r="A12" s="3" t="s">
        <v>90</v>
      </c>
      <c r="B12" s="3"/>
      <c r="C12" s="3" t="s">
        <v>70</v>
      </c>
      <c r="D12" s="3">
        <v>470</v>
      </c>
      <c r="E12" s="3">
        <v>490</v>
      </c>
      <c r="F12" s="3"/>
      <c r="G12" s="3" t="s">
        <v>94</v>
      </c>
      <c r="H12" s="3">
        <v>3880</v>
      </c>
      <c r="I12" s="3">
        <v>100</v>
      </c>
      <c r="J12" s="3"/>
      <c r="K12" s="3"/>
      <c r="L12" s="3" t="s">
        <v>18</v>
      </c>
    </row>
    <row r="13" spans="1:12" ht="12.75">
      <c r="A13" s="3" t="s">
        <v>90</v>
      </c>
      <c r="B13" s="3"/>
      <c r="C13" s="3" t="s">
        <v>71</v>
      </c>
      <c r="D13" s="3">
        <v>950</v>
      </c>
      <c r="E13" s="3">
        <v>955</v>
      </c>
      <c r="F13" s="3"/>
      <c r="G13" s="3" t="s">
        <v>96</v>
      </c>
      <c r="H13" s="3">
        <v>6700</v>
      </c>
      <c r="I13" s="3">
        <v>150</v>
      </c>
      <c r="J13" s="3"/>
      <c r="K13" s="3"/>
      <c r="L13" s="3" t="s">
        <v>18</v>
      </c>
    </row>
    <row r="14" spans="1:12" ht="12.75">
      <c r="A14" s="3" t="s">
        <v>90</v>
      </c>
      <c r="B14" s="3"/>
      <c r="C14" s="3" t="s">
        <v>72</v>
      </c>
      <c r="D14" s="3">
        <v>955</v>
      </c>
      <c r="E14" s="3">
        <v>960</v>
      </c>
      <c r="F14" s="3"/>
      <c r="G14" s="3" t="s">
        <v>93</v>
      </c>
      <c r="H14" s="3">
        <v>6130</v>
      </c>
      <c r="I14" s="3">
        <v>160</v>
      </c>
      <c r="J14" s="3"/>
      <c r="K14" s="3"/>
      <c r="L14" s="3" t="s">
        <v>18</v>
      </c>
    </row>
    <row r="15" spans="1:12" ht="12.75">
      <c r="A15" s="3" t="s">
        <v>90</v>
      </c>
      <c r="B15" s="3"/>
      <c r="C15" s="3" t="s">
        <v>73</v>
      </c>
      <c r="D15" s="3">
        <v>970</v>
      </c>
      <c r="E15" s="3">
        <v>975</v>
      </c>
      <c r="F15" s="3"/>
      <c r="G15" s="3" t="s">
        <v>93</v>
      </c>
      <c r="H15" s="3">
        <v>7250</v>
      </c>
      <c r="I15" s="3">
        <v>190</v>
      </c>
      <c r="J15" s="3"/>
      <c r="K15" s="3"/>
      <c r="L15" s="3" t="s">
        <v>18</v>
      </c>
    </row>
    <row r="16" spans="1:12" ht="12.75">
      <c r="A16" s="3" t="s">
        <v>15</v>
      </c>
      <c r="B16" s="3"/>
      <c r="C16" s="3" t="s">
        <v>74</v>
      </c>
      <c r="D16" s="3">
        <v>120</v>
      </c>
      <c r="E16" s="3">
        <v>130</v>
      </c>
      <c r="F16" s="3"/>
      <c r="G16" s="3" t="s">
        <v>94</v>
      </c>
      <c r="H16" s="3">
        <v>800</v>
      </c>
      <c r="I16" s="3">
        <v>60</v>
      </c>
      <c r="J16" s="3"/>
      <c r="K16" s="3"/>
      <c r="L16" s="3" t="s">
        <v>18</v>
      </c>
    </row>
    <row r="17" spans="1:12" ht="12.75">
      <c r="A17" s="3" t="s">
        <v>15</v>
      </c>
      <c r="B17" s="3"/>
      <c r="C17" s="3" t="s">
        <v>75</v>
      </c>
      <c r="D17" s="3">
        <v>360</v>
      </c>
      <c r="E17" s="3">
        <v>370</v>
      </c>
      <c r="F17" s="3"/>
      <c r="G17" s="3" t="s">
        <v>94</v>
      </c>
      <c r="H17" s="3">
        <v>3900</v>
      </c>
      <c r="I17" s="3">
        <v>70</v>
      </c>
      <c r="J17" s="3"/>
      <c r="K17" s="3"/>
      <c r="L17" s="3" t="s">
        <v>18</v>
      </c>
    </row>
    <row r="18" spans="1:12" ht="12.75">
      <c r="A18" s="3" t="s">
        <v>15</v>
      </c>
      <c r="B18" s="3"/>
      <c r="C18" s="3" t="s">
        <v>76</v>
      </c>
      <c r="D18" s="3">
        <v>645</v>
      </c>
      <c r="E18" s="3">
        <v>675</v>
      </c>
      <c r="F18" s="3"/>
      <c r="G18" s="3" t="s">
        <v>92</v>
      </c>
      <c r="H18" s="3">
        <v>8420</v>
      </c>
      <c r="I18" s="3">
        <v>120</v>
      </c>
      <c r="J18" s="3"/>
      <c r="K18" s="3"/>
      <c r="L18" s="3" t="s">
        <v>18</v>
      </c>
    </row>
    <row r="19" spans="1:12" ht="12.75">
      <c r="A19" s="3" t="s">
        <v>15</v>
      </c>
      <c r="B19" s="3"/>
      <c r="C19" s="3" t="s">
        <v>77</v>
      </c>
      <c r="D19" s="3">
        <v>716</v>
      </c>
      <c r="E19" s="3">
        <v>726</v>
      </c>
      <c r="F19" s="3"/>
      <c r="G19" s="3" t="s">
        <v>93</v>
      </c>
      <c r="H19" s="3">
        <v>10530</v>
      </c>
      <c r="I19" s="3">
        <v>130</v>
      </c>
      <c r="J19" s="3"/>
      <c r="K19" s="3"/>
      <c r="L19" s="3" t="s">
        <v>18</v>
      </c>
    </row>
    <row r="20" spans="1:12" ht="12.75">
      <c r="A20" s="3" t="s">
        <v>15</v>
      </c>
      <c r="B20" s="3"/>
      <c r="C20" s="3" t="s">
        <v>78</v>
      </c>
      <c r="D20" s="3">
        <v>744</v>
      </c>
      <c r="E20" s="3">
        <v>754</v>
      </c>
      <c r="F20" s="3"/>
      <c r="G20" s="3" t="s">
        <v>93</v>
      </c>
      <c r="H20" s="3">
        <v>10630</v>
      </c>
      <c r="I20" s="3">
        <v>120</v>
      </c>
      <c r="J20" s="3"/>
      <c r="K20" s="3"/>
      <c r="L20" s="3" t="s">
        <v>18</v>
      </c>
    </row>
    <row r="21" spans="1:12" ht="12.75">
      <c r="A21" s="3" t="s">
        <v>91</v>
      </c>
      <c r="B21" s="3"/>
      <c r="C21" s="3" t="s">
        <v>79</v>
      </c>
      <c r="D21" s="3">
        <v>65</v>
      </c>
      <c r="E21" s="3">
        <v>80</v>
      </c>
      <c r="F21" s="3"/>
      <c r="G21" s="3" t="s">
        <v>97</v>
      </c>
      <c r="H21" s="3">
        <v>6850</v>
      </c>
      <c r="I21" s="3">
        <v>90</v>
      </c>
      <c r="J21" s="3"/>
      <c r="K21" s="3"/>
      <c r="L21" s="3" t="s">
        <v>18</v>
      </c>
    </row>
    <row r="22" spans="1:12" ht="12.75">
      <c r="A22" s="3" t="s">
        <v>91</v>
      </c>
      <c r="B22" s="3"/>
      <c r="C22" s="3" t="s">
        <v>80</v>
      </c>
      <c r="D22" s="3">
        <v>80</v>
      </c>
      <c r="E22" s="3">
        <v>100</v>
      </c>
      <c r="F22" s="3"/>
      <c r="G22" s="3" t="s">
        <v>97</v>
      </c>
      <c r="H22" s="3">
        <v>7090</v>
      </c>
      <c r="I22" s="3">
        <v>100</v>
      </c>
      <c r="J22" s="3"/>
      <c r="K22" s="3"/>
      <c r="L22" s="3" t="s">
        <v>18</v>
      </c>
    </row>
    <row r="23" spans="1:12" ht="12.75">
      <c r="A23" s="3" t="s">
        <v>91</v>
      </c>
      <c r="B23" s="3"/>
      <c r="C23" s="3" t="s">
        <v>81</v>
      </c>
      <c r="D23" s="3">
        <v>140</v>
      </c>
      <c r="E23" s="3">
        <v>160</v>
      </c>
      <c r="F23" s="3"/>
      <c r="G23" s="3" t="s">
        <v>97</v>
      </c>
      <c r="H23" s="3">
        <v>10390</v>
      </c>
      <c r="I23" s="3">
        <v>130</v>
      </c>
      <c r="J23" s="3"/>
      <c r="K23" s="3"/>
      <c r="L23" s="3" t="s">
        <v>18</v>
      </c>
    </row>
    <row r="24" spans="1:12" ht="12.75">
      <c r="A24" s="3" t="s">
        <v>91</v>
      </c>
      <c r="B24" s="3"/>
      <c r="C24" s="3" t="s">
        <v>82</v>
      </c>
      <c r="D24" s="3">
        <v>200</v>
      </c>
      <c r="E24" s="3">
        <v>220</v>
      </c>
      <c r="F24" s="3"/>
      <c r="G24" s="3" t="s">
        <v>98</v>
      </c>
      <c r="H24" s="3">
        <v>15510</v>
      </c>
      <c r="I24" s="3">
        <v>210</v>
      </c>
      <c r="J24" s="3"/>
      <c r="K24" s="3"/>
      <c r="L24" s="3" t="s">
        <v>18</v>
      </c>
    </row>
    <row r="25" spans="1:12" ht="12.75">
      <c r="A25" s="3" t="s">
        <v>91</v>
      </c>
      <c r="B25" s="3"/>
      <c r="C25" s="3" t="s">
        <v>83</v>
      </c>
      <c r="D25" s="3">
        <v>430</v>
      </c>
      <c r="E25" s="3">
        <v>440</v>
      </c>
      <c r="F25" s="3"/>
      <c r="G25" s="3" t="s">
        <v>98</v>
      </c>
      <c r="H25" s="3">
        <v>19670</v>
      </c>
      <c r="I25" s="3">
        <v>350</v>
      </c>
      <c r="J25" s="3"/>
      <c r="K25" s="3"/>
      <c r="L25" s="3" t="s">
        <v>18</v>
      </c>
    </row>
    <row r="26" spans="1:12" ht="12.75">
      <c r="A26" s="3" t="s">
        <v>91</v>
      </c>
      <c r="B26" s="3"/>
      <c r="C26" s="3" t="s">
        <v>84</v>
      </c>
      <c r="D26" s="3">
        <v>529</v>
      </c>
      <c r="E26" s="3">
        <v>540</v>
      </c>
      <c r="F26" s="3"/>
      <c r="G26" s="3" t="s">
        <v>98</v>
      </c>
      <c r="H26" s="3">
        <v>25700</v>
      </c>
      <c r="I26" s="3">
        <v>800</v>
      </c>
      <c r="J26" s="3"/>
      <c r="K26" s="3"/>
      <c r="L26" s="3" t="s">
        <v>18</v>
      </c>
    </row>
    <row r="27" spans="1:12" ht="12.75">
      <c r="A27" s="3" t="s">
        <v>91</v>
      </c>
      <c r="B27" s="3"/>
      <c r="C27" s="3" t="s">
        <v>85</v>
      </c>
      <c r="D27" s="3">
        <v>700</v>
      </c>
      <c r="E27" s="3">
        <v>720</v>
      </c>
      <c r="F27" s="3"/>
      <c r="G27" s="3" t="s">
        <v>98</v>
      </c>
      <c r="H27" s="3">
        <v>32100</v>
      </c>
      <c r="I27" s="3"/>
      <c r="J27" s="3">
        <v>1490</v>
      </c>
      <c r="K27" s="3">
        <v>1270</v>
      </c>
      <c r="L27" s="3" t="s">
        <v>18</v>
      </c>
    </row>
    <row r="28" spans="1:12" ht="12.75">
      <c r="A28" s="3" t="s">
        <v>91</v>
      </c>
      <c r="B28" s="3"/>
      <c r="C28" s="3" t="s">
        <v>86</v>
      </c>
      <c r="D28" s="3">
        <v>840</v>
      </c>
      <c r="E28" s="3">
        <v>860</v>
      </c>
      <c r="F28" s="3"/>
      <c r="G28" s="3" t="s">
        <v>98</v>
      </c>
      <c r="H28" s="3">
        <v>37940</v>
      </c>
      <c r="I28" s="3"/>
      <c r="J28" s="3">
        <v>1870</v>
      </c>
      <c r="K28" s="3">
        <v>1520</v>
      </c>
      <c r="L28" s="3" t="s">
        <v>18</v>
      </c>
    </row>
    <row r="29" spans="1:12" ht="12.75">
      <c r="A29" s="3" t="s">
        <v>91</v>
      </c>
      <c r="B29" s="3"/>
      <c r="C29" s="3" t="s">
        <v>87</v>
      </c>
      <c r="D29" s="3">
        <v>1000</v>
      </c>
      <c r="E29" s="3">
        <v>1020</v>
      </c>
      <c r="F29" s="3"/>
      <c r="G29" s="3" t="s">
        <v>94</v>
      </c>
      <c r="H29" s="3" t="s">
        <v>99</v>
      </c>
      <c r="I29" s="3"/>
      <c r="J29" s="3"/>
      <c r="K29" s="3"/>
      <c r="L29" s="3" t="s">
        <v>18</v>
      </c>
    </row>
    <row r="30" spans="1:12" ht="12.75">
      <c r="A30" s="3" t="s">
        <v>91</v>
      </c>
      <c r="B30" s="3"/>
      <c r="C30" s="3" t="s">
        <v>88</v>
      </c>
      <c r="D30" s="3">
        <v>1130</v>
      </c>
      <c r="E30" s="3">
        <v>1160</v>
      </c>
      <c r="F30" s="3"/>
      <c r="G30" s="3" t="s">
        <v>94</v>
      </c>
      <c r="H30" s="3" t="s">
        <v>100</v>
      </c>
      <c r="I30" s="3"/>
      <c r="J30" s="3"/>
      <c r="K30" s="3"/>
      <c r="L30" s="3" t="s">
        <v>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</dc:creator>
  <cp:keywords/>
  <dc:description/>
  <cp:lastModifiedBy>Helen</cp:lastModifiedBy>
  <dcterms:created xsi:type="dcterms:W3CDTF">2007-08-24T07:08:36Z</dcterms:created>
  <dcterms:modified xsi:type="dcterms:W3CDTF">2012-06-27T10:17:02Z</dcterms:modified>
  <cp:category/>
  <cp:version/>
  <cp:contentType/>
  <cp:contentStatus/>
</cp:coreProperties>
</file>